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filterPrivacy="1"/>
  <xr:revisionPtr revIDLastSave="0" documentId="13_ncr:1_{BC3DE4F2-F417-4B28-AFC5-9850E9D8D3A5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DJEVOJČICE 19" sheetId="2" r:id="rId1"/>
    <sheet name="DJEČACI 19" sheetId="3" r:id="rId2"/>
    <sheet name="SREDNJE ŠKOLE" sheetId="4" r:id="rId3"/>
    <sheet name="Sheet1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8" i="4" l="1"/>
  <c r="M39" i="4"/>
  <c r="M73" i="4"/>
  <c r="M74" i="4"/>
  <c r="M75" i="4"/>
  <c r="Q49" i="3"/>
  <c r="Q50" i="3"/>
  <c r="Q90" i="3"/>
  <c r="Q91" i="3"/>
  <c r="Q49" i="2"/>
  <c r="Q50" i="2"/>
  <c r="Q51" i="2"/>
  <c r="Q52" i="2"/>
  <c r="P90" i="2"/>
  <c r="P91" i="2"/>
</calcChain>
</file>

<file path=xl/sharedStrings.xml><?xml version="1.0" encoding="utf-8"?>
<sst xmlns="http://schemas.openxmlformats.org/spreadsheetml/2006/main" count="741" uniqueCount="297">
  <si>
    <t>ŽAKANJE</t>
  </si>
  <si>
    <t>2.</t>
  </si>
  <si>
    <t>DUBOVAC</t>
  </si>
  <si>
    <t>1.</t>
  </si>
  <si>
    <t>UKUPNO</t>
  </si>
  <si>
    <t>ŠTAFETA</t>
  </si>
  <si>
    <t>MEDIC.</t>
  </si>
  <si>
    <t>VORTEKS</t>
  </si>
  <si>
    <t>VIS</t>
  </si>
  <si>
    <t>DALJ</t>
  </si>
  <si>
    <t>UKUPNI BODOVI</t>
  </si>
  <si>
    <t>1:08.6</t>
  </si>
  <si>
    <t>Žakanje (Brajković, Petrušić, Guštin, Novosel)</t>
  </si>
  <si>
    <t>9.58</t>
  </si>
  <si>
    <t>Žakanje</t>
  </si>
  <si>
    <t>Lucija Cerjanec</t>
  </si>
  <si>
    <t>1:01.1</t>
  </si>
  <si>
    <t>Dubovac (Magdić, Marković, Milovanović, Furač)</t>
  </si>
  <si>
    <t>10.50</t>
  </si>
  <si>
    <t>Dubovac</t>
  </si>
  <si>
    <t>Maja Milovanović</t>
  </si>
  <si>
    <t>bodovi</t>
  </si>
  <si>
    <t>rezultat</t>
  </si>
  <si>
    <t>4x100</t>
  </si>
  <si>
    <t>štafeta</t>
  </si>
  <si>
    <t>škola</t>
  </si>
  <si>
    <t xml:space="preserve">suvanje medicinke </t>
  </si>
  <si>
    <t>30.97</t>
  </si>
  <si>
    <t>Lana Podrebarac</t>
  </si>
  <si>
    <t>Hana Ribarić</t>
  </si>
  <si>
    <t>36.26</t>
  </si>
  <si>
    <t>Franca Rajčić</t>
  </si>
  <si>
    <t>Hana Furač</t>
  </si>
  <si>
    <t>bacanje vorteksa</t>
  </si>
  <si>
    <t>skok u vis</t>
  </si>
  <si>
    <t>3.12</t>
  </si>
  <si>
    <t>Ivana Vajda</t>
  </si>
  <si>
    <t>2:44.1</t>
  </si>
  <si>
    <t>Tia Guštin</t>
  </si>
  <si>
    <t>4.17</t>
  </si>
  <si>
    <t>Mia Marković</t>
  </si>
  <si>
    <t>2:13.6</t>
  </si>
  <si>
    <t>Ela Koller</t>
  </si>
  <si>
    <t>skok u dalj</t>
  </si>
  <si>
    <t>vrijeme</t>
  </si>
  <si>
    <t>600m</t>
  </si>
  <si>
    <t>38.5</t>
  </si>
  <si>
    <t>Tea Rahija</t>
  </si>
  <si>
    <t>Lana Sopčić</t>
  </si>
  <si>
    <t>33.0</t>
  </si>
  <si>
    <t>Elena Samardžija</t>
  </si>
  <si>
    <t>Matea Magdić</t>
  </si>
  <si>
    <t>200m</t>
  </si>
  <si>
    <t>100m</t>
  </si>
  <si>
    <t>5/6 RAZRED</t>
  </si>
  <si>
    <t>DJEVOJČICE</t>
  </si>
  <si>
    <t>OSNOVNE ŠKOLE</t>
  </si>
  <si>
    <t>4.</t>
  </si>
  <si>
    <t>1x1.mjesto</t>
  </si>
  <si>
    <t>DRAGOJLA</t>
  </si>
  <si>
    <t>3.</t>
  </si>
  <si>
    <t>GRABRIK</t>
  </si>
  <si>
    <t xml:space="preserve">KUGLA </t>
  </si>
  <si>
    <t>2:54.0</t>
  </si>
  <si>
    <t>Žakanje  (Brajković, Bukovac, Novosel, Kolić)</t>
  </si>
  <si>
    <t>6.00</t>
  </si>
  <si>
    <t>Dragojla</t>
  </si>
  <si>
    <t>Lea Furač</t>
  </si>
  <si>
    <t>2:55.2</t>
  </si>
  <si>
    <t>Dubovac  (Škrtić, Kovačić, Špigelski, Pušić)</t>
  </si>
  <si>
    <t>6.50</t>
  </si>
  <si>
    <t>Karmen Dolinar</t>
  </si>
  <si>
    <t>3:04.4</t>
  </si>
  <si>
    <t>Dragojla  (Bregar, Vucelić, A.Luketić, M.Luketić)</t>
  </si>
  <si>
    <t>7.37</t>
  </si>
  <si>
    <t>Grabrik</t>
  </si>
  <si>
    <t>Ema Čović</t>
  </si>
  <si>
    <t>2:46.4</t>
  </si>
  <si>
    <t>Grabrik  (Mladenović, Maleš, Marjanović, Nakić)</t>
  </si>
  <si>
    <t>7.41</t>
  </si>
  <si>
    <t>Marija Vojak</t>
  </si>
  <si>
    <t>100-200-300-400</t>
  </si>
  <si>
    <t xml:space="preserve">bacanje kugle </t>
  </si>
  <si>
    <t>21.73</t>
  </si>
  <si>
    <t>Dora Bregar</t>
  </si>
  <si>
    <t>110</t>
  </si>
  <si>
    <t>Sara Tarabić</t>
  </si>
  <si>
    <t>29.66</t>
  </si>
  <si>
    <t>Anamaria Vrbanek</t>
  </si>
  <si>
    <t>125</t>
  </si>
  <si>
    <t>Nika Bučar</t>
  </si>
  <si>
    <t>42.43</t>
  </si>
  <si>
    <t>Lory Rakamarić</t>
  </si>
  <si>
    <t>133</t>
  </si>
  <si>
    <t>Lorena Petrušić</t>
  </si>
  <si>
    <t>52.98</t>
  </si>
  <si>
    <t>Marta Novaković</t>
  </si>
  <si>
    <t>139</t>
  </si>
  <si>
    <t>Ana Tomašić</t>
  </si>
  <si>
    <t>-</t>
  </si>
  <si>
    <t>Anja Luketić</t>
  </si>
  <si>
    <t>DNF</t>
  </si>
  <si>
    <t>Ela Svilić</t>
  </si>
  <si>
    <t>3.53</t>
  </si>
  <si>
    <t>Laura Novosel</t>
  </si>
  <si>
    <t>2:30.2</t>
  </si>
  <si>
    <t>Barbara Vajda</t>
  </si>
  <si>
    <t>4.15</t>
  </si>
  <si>
    <t>Elena Kovačić</t>
  </si>
  <si>
    <t>Helena Devčić</t>
  </si>
  <si>
    <t>4.33</t>
  </si>
  <si>
    <t>Edwyn Marjanović</t>
  </si>
  <si>
    <t>1:59.3</t>
  </si>
  <si>
    <t>Hela Rakamarić</t>
  </si>
  <si>
    <t>49.2</t>
  </si>
  <si>
    <t>Michaela Brajković</t>
  </si>
  <si>
    <t>15.1</t>
  </si>
  <si>
    <t>Vita Vucelić</t>
  </si>
  <si>
    <t>47.2</t>
  </si>
  <si>
    <t>Mia Pušić</t>
  </si>
  <si>
    <t>15.0</t>
  </si>
  <si>
    <t>Lucija Bukovac</t>
  </si>
  <si>
    <t>45.9</t>
  </si>
  <si>
    <t>Ema Nakić</t>
  </si>
  <si>
    <t>14.7</t>
  </si>
  <si>
    <t>Pia Škrtić</t>
  </si>
  <si>
    <t>44.0</t>
  </si>
  <si>
    <t>Maja Luketić</t>
  </si>
  <si>
    <t>Nina Mladenović</t>
  </si>
  <si>
    <t>300m</t>
  </si>
  <si>
    <t>7/8 RAZRED</t>
  </si>
  <si>
    <t>REZULTATI</t>
  </si>
  <si>
    <t>16.4.2019.</t>
  </si>
  <si>
    <t>ŽUPANIJSKO PRVENSTVO U ATLETICI ZA OSNOVNE I SREDNJE ŠKOLE</t>
  </si>
  <si>
    <t>1:00.3</t>
  </si>
  <si>
    <t>Žakanje (Vuzen, Resjan, Vergot, Balić)</t>
  </si>
  <si>
    <t>10.25</t>
  </si>
  <si>
    <t>Dario Crnić</t>
  </si>
  <si>
    <t>Dubovac (Babić, Prpić, Plavetić, Bosanac)</t>
  </si>
  <si>
    <t>13.15</t>
  </si>
  <si>
    <t>Roko Matijašić</t>
  </si>
  <si>
    <t>46.36</t>
  </si>
  <si>
    <t>Nikola Vuzen</t>
  </si>
  <si>
    <t>Hrvoje Babić</t>
  </si>
  <si>
    <t>56.80</t>
  </si>
  <si>
    <t>Borna Kovačić</t>
  </si>
  <si>
    <t>Ivan Blažina</t>
  </si>
  <si>
    <t>VK</t>
  </si>
  <si>
    <t>2:21.8</t>
  </si>
  <si>
    <t>Švarča</t>
  </si>
  <si>
    <t>Josip Franjo Cvitešić</t>
  </si>
  <si>
    <t>4.25</t>
  </si>
  <si>
    <t>Nikolas Balić</t>
  </si>
  <si>
    <t>2:03.7</t>
  </si>
  <si>
    <t>Andrej Gregorac</t>
  </si>
  <si>
    <t>4.40</t>
  </si>
  <si>
    <t>Krešimir Plavetić</t>
  </si>
  <si>
    <t>1:56.6</t>
  </si>
  <si>
    <t>Franko Župčić</t>
  </si>
  <si>
    <t>1:55.8</t>
  </si>
  <si>
    <t>Matko Belčić</t>
  </si>
  <si>
    <t>Nikola Vergot</t>
  </si>
  <si>
    <t>17.0</t>
  </si>
  <si>
    <t>Lukas Sabolić</t>
  </si>
  <si>
    <t>32.9</t>
  </si>
  <si>
    <t>Mihael Magdić</t>
  </si>
  <si>
    <t>Sebastian Krznarić</t>
  </si>
  <si>
    <t>30.0</t>
  </si>
  <si>
    <t>Ivan Bosiljevac</t>
  </si>
  <si>
    <t>Bartol Bosanac</t>
  </si>
  <si>
    <t>DJEČACI</t>
  </si>
  <si>
    <t>2:26.8</t>
  </si>
  <si>
    <t>Dubovac  (Goršić, Velić, Špišić, Basar)</t>
  </si>
  <si>
    <t>8.96</t>
  </si>
  <si>
    <t>Leon Brezović</t>
  </si>
  <si>
    <t>2:25.4</t>
  </si>
  <si>
    <t>Žakanje  (Rahija, Peretin, Bukovščak, Štajcer)</t>
  </si>
  <si>
    <t>9.30</t>
  </si>
  <si>
    <t>Marko Lukunić</t>
  </si>
  <si>
    <t>150</t>
  </si>
  <si>
    <t>Dorijan Frketić</t>
  </si>
  <si>
    <t>56.27</t>
  </si>
  <si>
    <t>Fabijan Skolan</t>
  </si>
  <si>
    <t>153</t>
  </si>
  <si>
    <t>Noa Pušić</t>
  </si>
  <si>
    <t>64.40</t>
  </si>
  <si>
    <t>David Štajcer</t>
  </si>
  <si>
    <t>156</t>
  </si>
  <si>
    <t>Dino Bućan</t>
  </si>
  <si>
    <t>3.73</t>
  </si>
  <si>
    <t>Leonardo Zorica</t>
  </si>
  <si>
    <t>Jakov Bukovac</t>
  </si>
  <si>
    <t>2:43.1</t>
  </si>
  <si>
    <t>Luka Gregorac</t>
  </si>
  <si>
    <t>4.70</t>
  </si>
  <si>
    <t>Jurica Velić</t>
  </si>
  <si>
    <t>2:32.1</t>
  </si>
  <si>
    <t>Andrija Šegavić</t>
  </si>
  <si>
    <t>800m</t>
  </si>
  <si>
    <t>41.5</t>
  </si>
  <si>
    <t>Roberto Beg</t>
  </si>
  <si>
    <t>13.3</t>
  </si>
  <si>
    <t>Matej Goršić</t>
  </si>
  <si>
    <t>39.1</t>
  </si>
  <si>
    <t>Franjo Špišić</t>
  </si>
  <si>
    <t>12.3</t>
  </si>
  <si>
    <t>Ivan Rahija</t>
  </si>
  <si>
    <t>GIMNAZIJA</t>
  </si>
  <si>
    <t>MIOŠ</t>
  </si>
  <si>
    <t>TEHNIČKA ŠKOLA</t>
  </si>
  <si>
    <t>KUGLA</t>
  </si>
  <si>
    <t>2:31.5</t>
  </si>
  <si>
    <t>Gimnazija (Baršić, Diklić, Maletić, Anić Milić)</t>
  </si>
  <si>
    <t>7.97</t>
  </si>
  <si>
    <t>Gimnazija</t>
  </si>
  <si>
    <t>Luka Karan</t>
  </si>
  <si>
    <t>2:20.1</t>
  </si>
  <si>
    <t>MIOŠ (Šiljevinac, Kobasić, Mejašić, Belčić)</t>
  </si>
  <si>
    <t>11.02</t>
  </si>
  <si>
    <t>Tehnička škola</t>
  </si>
  <si>
    <t>Petar Mihalić</t>
  </si>
  <si>
    <t>2:05.6</t>
  </si>
  <si>
    <t>Tehnička škola (Blaž, Šaflin, Dolšak, Neralić)</t>
  </si>
  <si>
    <t>11.80</t>
  </si>
  <si>
    <t>Ivan Zrilić</t>
  </si>
  <si>
    <t>5.10</t>
  </si>
  <si>
    <t>Luka Baršić</t>
  </si>
  <si>
    <t>Bruno Diklić</t>
  </si>
  <si>
    <t>5.18</t>
  </si>
  <si>
    <t>Josip Kovačić</t>
  </si>
  <si>
    <t>Franjo Kalem</t>
  </si>
  <si>
    <t>Lovro Mejašić</t>
  </si>
  <si>
    <t>Bruno Horvat</t>
  </si>
  <si>
    <t>5:14.4</t>
  </si>
  <si>
    <t>Jakov Ladika</t>
  </si>
  <si>
    <t>3</t>
  </si>
  <si>
    <t>2:36.6</t>
  </si>
  <si>
    <t>Antonio Muža</t>
  </si>
  <si>
    <t>4:57.5</t>
  </si>
  <si>
    <t>Borna Burić</t>
  </si>
  <si>
    <t>2:29.1</t>
  </si>
  <si>
    <t>Alen Bosnić</t>
  </si>
  <si>
    <t>4:36.3</t>
  </si>
  <si>
    <t>Lovro Kasunić</t>
  </si>
  <si>
    <t>2:28.2</t>
  </si>
  <si>
    <t>Marko Ljevar</t>
  </si>
  <si>
    <t>1500m</t>
  </si>
  <si>
    <t>1:05.4</t>
  </si>
  <si>
    <t>Noa Anić Milić</t>
  </si>
  <si>
    <t>51.9</t>
  </si>
  <si>
    <t>Medicinska škola</t>
  </si>
  <si>
    <t>Patrik Rački</t>
  </si>
  <si>
    <t>12.7</t>
  </si>
  <si>
    <t>Karlo Maletić</t>
  </si>
  <si>
    <t>51.6</t>
  </si>
  <si>
    <t>Tin Dolšak</t>
  </si>
  <si>
    <t>12.0</t>
  </si>
  <si>
    <t>David Tonković</t>
  </si>
  <si>
    <t>51.2</t>
  </si>
  <si>
    <t>Bruno Belčić</t>
  </si>
  <si>
    <t>Hrvoje Neralić</t>
  </si>
  <si>
    <t>400m</t>
  </si>
  <si>
    <t>MLADIĆI</t>
  </si>
  <si>
    <t>SREDNJE ŠKOLE</t>
  </si>
  <si>
    <t>SŠ DUGA RESA</t>
  </si>
  <si>
    <t>2:38.2</t>
  </si>
  <si>
    <t>Gimnazija (Buneta, Capan, Jurinjak, Valentić)</t>
  </si>
  <si>
    <t>6.79</t>
  </si>
  <si>
    <t>Bruna Belić</t>
  </si>
  <si>
    <t>2:34.0</t>
  </si>
  <si>
    <t xml:space="preserve">Duga Resa (Joha, Polović, Kralj, Novković) </t>
  </si>
  <si>
    <t>7.52</t>
  </si>
  <si>
    <t>Duga Resa</t>
  </si>
  <si>
    <t>Gabrijela Grčić</t>
  </si>
  <si>
    <t>Dora Kralj</t>
  </si>
  <si>
    <t>Lucija Polović</t>
  </si>
  <si>
    <t>4.48</t>
  </si>
  <si>
    <t>Helena Valentić</t>
  </si>
  <si>
    <t>135</t>
  </si>
  <si>
    <t>Mia Baniček</t>
  </si>
  <si>
    <t>6:41.7</t>
  </si>
  <si>
    <t>Lana Stepinac</t>
  </si>
  <si>
    <t>2:58.3</t>
  </si>
  <si>
    <t>Lana Skolan</t>
  </si>
  <si>
    <t>5:49.2</t>
  </si>
  <si>
    <t>Barbara Šabanagić</t>
  </si>
  <si>
    <t>2:53.0</t>
  </si>
  <si>
    <t>Marijeta Brezetić</t>
  </si>
  <si>
    <t>1:14.6</t>
  </si>
  <si>
    <t>Lorena Capan</t>
  </si>
  <si>
    <t>13.6</t>
  </si>
  <si>
    <t>Mia Marija Jurinjak</t>
  </si>
  <si>
    <t>1:09.4</t>
  </si>
  <si>
    <t>Lea Novković</t>
  </si>
  <si>
    <t>13.1</t>
  </si>
  <si>
    <t>Leona Joha</t>
  </si>
  <si>
    <t>DJEVOJKE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</si>
</sst>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3">
    <xf numFmtId="0" fontId="0" fillId="0" borderId="0" xfId="0"/>
    <xf numFmtId="0" fontId="1" fillId="2" borderId="0" xfId="1" applyFill="1"/>
    <xf numFmtId="0" fontId="1" fillId="2" borderId="0" xfId="1" applyFill="1" applyAlignment="1">
      <alignment horizontal="center" vertical="center"/>
    </xf>
    <xf numFmtId="49" fontId="1" fillId="2" borderId="0" xfId="1" applyNumberFormat="1" applyFill="1"/>
    <xf numFmtId="0" fontId="1" fillId="2" borderId="0" xfId="1" applyFill="1" applyAlignment="1">
      <alignment horizontal="right" vertical="center"/>
    </xf>
    <xf numFmtId="0" fontId="1" fillId="2" borderId="0" xfId="1" applyNumberFormat="1" applyFill="1"/>
    <xf numFmtId="0" fontId="1" fillId="2" borderId="2" xfId="1" applyFill="1" applyBorder="1"/>
    <xf numFmtId="0" fontId="1" fillId="2" borderId="3" xfId="1" applyFill="1" applyBorder="1" applyAlignment="1">
      <alignment horizontal="center"/>
    </xf>
    <xf numFmtId="0" fontId="1" fillId="2" borderId="4" xfId="1" applyFill="1" applyBorder="1" applyAlignment="1">
      <alignment horizontal="center"/>
    </xf>
    <xf numFmtId="0" fontId="1" fillId="2" borderId="5" xfId="1" applyFill="1" applyBorder="1" applyAlignment="1">
      <alignment horizontal="center"/>
    </xf>
    <xf numFmtId="0" fontId="1" fillId="2" borderId="5" xfId="1" applyFill="1" applyBorder="1" applyAlignment="1">
      <alignment horizontal="center" vertical="center"/>
    </xf>
    <xf numFmtId="0" fontId="1" fillId="2" borderId="4" xfId="1" applyNumberFormat="1" applyFill="1" applyBorder="1" applyAlignment="1">
      <alignment horizontal="center"/>
    </xf>
    <xf numFmtId="0" fontId="1" fillId="2" borderId="6" xfId="1" applyFill="1" applyBorder="1"/>
    <xf numFmtId="0" fontId="2" fillId="2" borderId="6" xfId="1" applyFont="1" applyFill="1" applyBorder="1"/>
    <xf numFmtId="0" fontId="2" fillId="2" borderId="7" xfId="1" applyFont="1" applyFill="1" applyBorder="1" applyAlignment="1">
      <alignment horizontal="center" vertical="center"/>
    </xf>
    <xf numFmtId="0" fontId="1" fillId="2" borderId="9" xfId="1" applyFill="1" applyBorder="1"/>
    <xf numFmtId="0" fontId="1" fillId="2" borderId="10" xfId="1" applyFill="1" applyBorder="1" applyAlignment="1">
      <alignment horizontal="center"/>
    </xf>
    <xf numFmtId="0" fontId="1" fillId="2" borderId="11" xfId="1" applyFill="1" applyBorder="1" applyAlignment="1">
      <alignment horizontal="center"/>
    </xf>
    <xf numFmtId="0" fontId="1" fillId="2" borderId="12" xfId="1" applyFill="1" applyBorder="1" applyAlignment="1">
      <alignment horizontal="center"/>
    </xf>
    <xf numFmtId="0" fontId="1" fillId="2" borderId="12" xfId="1" applyFill="1" applyBorder="1" applyAlignment="1">
      <alignment horizontal="center" vertical="center"/>
    </xf>
    <xf numFmtId="0" fontId="1" fillId="2" borderId="11" xfId="1" applyNumberFormat="1" applyFill="1" applyBorder="1" applyAlignment="1">
      <alignment horizontal="center"/>
    </xf>
    <xf numFmtId="0" fontId="1" fillId="2" borderId="0" xfId="1" applyFill="1" applyBorder="1"/>
    <xf numFmtId="0" fontId="2" fillId="2" borderId="0" xfId="1" applyFont="1" applyFill="1" applyBorder="1"/>
    <xf numFmtId="0" fontId="2" fillId="2" borderId="13" xfId="1" applyFont="1" applyFill="1" applyBorder="1" applyAlignment="1">
      <alignment horizontal="center" vertical="center"/>
    </xf>
    <xf numFmtId="49" fontId="2" fillId="2" borderId="14" xfId="1" applyNumberFormat="1" applyFont="1" applyFill="1" applyBorder="1"/>
    <xf numFmtId="0" fontId="1" fillId="2" borderId="15" xfId="1" applyFill="1" applyBorder="1"/>
    <xf numFmtId="0" fontId="2" fillId="2" borderId="16" xfId="1" applyFont="1" applyFill="1" applyBorder="1" applyAlignment="1">
      <alignment horizontal="center"/>
    </xf>
    <xf numFmtId="0" fontId="2" fillId="2" borderId="17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 vertical="center"/>
    </xf>
    <xf numFmtId="0" fontId="2" fillId="2" borderId="17" xfId="1" applyNumberFormat="1" applyFont="1" applyFill="1" applyBorder="1" applyAlignment="1">
      <alignment horizontal="center"/>
    </xf>
    <xf numFmtId="0" fontId="2" fillId="2" borderId="19" xfId="1" applyFont="1" applyFill="1" applyBorder="1" applyAlignment="1">
      <alignment horizontal="center"/>
    </xf>
    <xf numFmtId="0" fontId="1" fillId="2" borderId="20" xfId="1" applyFill="1" applyBorder="1"/>
    <xf numFmtId="0" fontId="1" fillId="2" borderId="21" xfId="1" applyFill="1" applyBorder="1" applyAlignment="1">
      <alignment horizontal="center" vertical="center"/>
    </xf>
    <xf numFmtId="0" fontId="2" fillId="2" borderId="0" xfId="1" applyFont="1" applyFill="1"/>
    <xf numFmtId="0" fontId="1" fillId="2" borderId="22" xfId="1" applyFill="1" applyBorder="1"/>
    <xf numFmtId="0" fontId="1" fillId="2" borderId="23" xfId="1" applyFill="1" applyBorder="1" applyAlignment="1">
      <alignment horizontal="center"/>
    </xf>
    <xf numFmtId="49" fontId="1" fillId="2" borderId="23" xfId="1" applyNumberFormat="1" applyFill="1" applyBorder="1"/>
    <xf numFmtId="0" fontId="1" fillId="2" borderId="24" xfId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0" fontId="1" fillId="2" borderId="23" xfId="1" applyNumberFormat="1" applyFill="1" applyBorder="1"/>
    <xf numFmtId="0" fontId="1" fillId="2" borderId="23" xfId="1" applyFill="1" applyBorder="1"/>
    <xf numFmtId="0" fontId="1" fillId="2" borderId="24" xfId="1" applyFill="1" applyBorder="1" applyAlignment="1">
      <alignment horizontal="right" vertical="center"/>
    </xf>
    <xf numFmtId="0" fontId="1" fillId="2" borderId="26" xfId="1" applyFill="1" applyBorder="1" applyAlignment="1">
      <alignment horizontal="center"/>
    </xf>
    <xf numFmtId="49" fontId="1" fillId="2" borderId="26" xfId="1" applyNumberFormat="1" applyFill="1" applyBorder="1"/>
    <xf numFmtId="0" fontId="1" fillId="2" borderId="27" xfId="1" applyFill="1" applyBorder="1" applyAlignment="1">
      <alignment horizontal="center" vertical="center"/>
    </xf>
    <xf numFmtId="0" fontId="1" fillId="2" borderId="25" xfId="1" applyFill="1" applyBorder="1" applyAlignment="1">
      <alignment horizontal="center" vertical="center"/>
    </xf>
    <xf numFmtId="0" fontId="1" fillId="2" borderId="26" xfId="1" applyFill="1" applyBorder="1"/>
    <xf numFmtId="0" fontId="1" fillId="2" borderId="25" xfId="1" applyFill="1" applyBorder="1"/>
    <xf numFmtId="0" fontId="1" fillId="2" borderId="26" xfId="1" applyFill="1" applyBorder="1" applyAlignment="1">
      <alignment horizontal="center" vertical="center"/>
    </xf>
    <xf numFmtId="0" fontId="1" fillId="2" borderId="28" xfId="1" applyFill="1" applyBorder="1" applyAlignment="1">
      <alignment horizontal="right" vertical="center"/>
    </xf>
    <xf numFmtId="0" fontId="1" fillId="2" borderId="26" xfId="1" applyNumberFormat="1" applyFill="1" applyBorder="1"/>
    <xf numFmtId="0" fontId="1" fillId="2" borderId="28" xfId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 vertical="center"/>
    </xf>
    <xf numFmtId="0" fontId="2" fillId="2" borderId="15" xfId="1" applyFont="1" applyFill="1" applyBorder="1"/>
    <xf numFmtId="49" fontId="2" fillId="2" borderId="16" xfId="1" applyNumberFormat="1" applyFont="1" applyFill="1" applyBorder="1"/>
    <xf numFmtId="0" fontId="2" fillId="2" borderId="19" xfId="1" applyFont="1" applyFill="1" applyBorder="1" applyAlignment="1">
      <alignment horizontal="right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6" xfId="1" applyNumberFormat="1" applyFont="1" applyFill="1" applyBorder="1"/>
    <xf numFmtId="0" fontId="2" fillId="2" borderId="16" xfId="1" applyFont="1" applyFill="1" applyBorder="1"/>
    <xf numFmtId="0" fontId="2" fillId="2" borderId="19" xfId="1" applyFont="1" applyFill="1" applyBorder="1" applyAlignment="1">
      <alignment horizontal="center" vertical="center"/>
    </xf>
    <xf numFmtId="49" fontId="1" fillId="2" borderId="0" xfId="1" applyNumberFormat="1" applyFill="1" applyAlignment="1">
      <alignment horizontal="center" vertical="center"/>
    </xf>
    <xf numFmtId="0" fontId="1" fillId="2" borderId="29" xfId="1" applyFill="1" applyBorder="1"/>
    <xf numFmtId="0" fontId="2" fillId="2" borderId="15" xfId="1" applyFont="1" applyFill="1" applyBorder="1" applyAlignment="1">
      <alignment horizontal="center" vertical="center"/>
    </xf>
    <xf numFmtId="0" fontId="1" fillId="2" borderId="29" xfId="1" applyNumberFormat="1" applyFill="1" applyBorder="1"/>
    <xf numFmtId="0" fontId="2" fillId="2" borderId="15" xfId="1" applyNumberFormat="1" applyFont="1" applyFill="1" applyBorder="1"/>
    <xf numFmtId="49" fontId="1" fillId="2" borderId="30" xfId="1" applyNumberFormat="1" applyFill="1" applyBorder="1"/>
    <xf numFmtId="49" fontId="1" fillId="2" borderId="31" xfId="1" applyNumberFormat="1" applyFill="1" applyBorder="1" applyAlignment="1">
      <alignment horizontal="center"/>
    </xf>
    <xf numFmtId="49" fontId="1" fillId="2" borderId="31" xfId="1" applyNumberFormat="1" applyFill="1" applyBorder="1"/>
    <xf numFmtId="49" fontId="2" fillId="2" borderId="18" xfId="1" applyNumberFormat="1" applyFont="1" applyFill="1" applyBorder="1"/>
    <xf numFmtId="0" fontId="2" fillId="2" borderId="0" xfId="1" applyNumberFormat="1" applyFont="1" applyFill="1"/>
    <xf numFmtId="0" fontId="2" fillId="2" borderId="1" xfId="1" applyNumberFormat="1" applyFont="1" applyFill="1" applyBorder="1" applyAlignment="1">
      <alignment horizontal="center"/>
    </xf>
    <xf numFmtId="0" fontId="1" fillId="2" borderId="0" xfId="1" applyFill="1" applyAlignment="1">
      <alignment horizontal="left" vertical="center"/>
    </xf>
    <xf numFmtId="0" fontId="2" fillId="2" borderId="32" xfId="1" applyNumberFormat="1" applyFont="1" applyFill="1" applyBorder="1" applyAlignment="1">
      <alignment horizontal="center"/>
    </xf>
    <xf numFmtId="0" fontId="1" fillId="2" borderId="33" xfId="1" applyFill="1" applyBorder="1"/>
    <xf numFmtId="0" fontId="1" fillId="2" borderId="34" xfId="1" applyFill="1" applyBorder="1" applyAlignment="1">
      <alignment horizontal="center"/>
    </xf>
    <xf numFmtId="0" fontId="1" fillId="2" borderId="35" xfId="1" applyFill="1" applyBorder="1" applyAlignment="1">
      <alignment horizontal="center"/>
    </xf>
    <xf numFmtId="0" fontId="1" fillId="2" borderId="36" xfId="1" applyFill="1" applyBorder="1" applyAlignment="1">
      <alignment horizontal="center"/>
    </xf>
    <xf numFmtId="0" fontId="1" fillId="2" borderId="36" xfId="1" applyFill="1" applyBorder="1" applyAlignment="1">
      <alignment horizontal="center" vertical="center"/>
    </xf>
    <xf numFmtId="0" fontId="1" fillId="2" borderId="35" xfId="1" applyNumberFormat="1" applyFill="1" applyBorder="1" applyAlignment="1">
      <alignment horizontal="center"/>
    </xf>
    <xf numFmtId="0" fontId="2" fillId="2" borderId="8" xfId="1" applyNumberFormat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1" fillId="2" borderId="19" xfId="1" applyFill="1" applyBorder="1" applyAlignment="1">
      <alignment horizontal="center" vertical="center"/>
    </xf>
    <xf numFmtId="0" fontId="1" fillId="2" borderId="30" xfId="1" applyFill="1" applyBorder="1" applyAlignment="1">
      <alignment horizontal="center" vertical="center"/>
    </xf>
    <xf numFmtId="49" fontId="1" fillId="2" borderId="6" xfId="1" applyNumberFormat="1" applyFill="1" applyBorder="1"/>
    <xf numFmtId="49" fontId="1" fillId="2" borderId="24" xfId="1" applyNumberFormat="1" applyFill="1" applyBorder="1" applyAlignment="1">
      <alignment horizontal="center" vertical="center"/>
    </xf>
    <xf numFmtId="0" fontId="1" fillId="2" borderId="37" xfId="1" applyFill="1" applyBorder="1" applyAlignment="1">
      <alignment horizontal="center" vertical="center"/>
    </xf>
    <xf numFmtId="0" fontId="1" fillId="2" borderId="38" xfId="1" applyNumberFormat="1" applyFill="1" applyBorder="1"/>
    <xf numFmtId="0" fontId="1" fillId="2" borderId="38" xfId="1" applyFill="1" applyBorder="1"/>
    <xf numFmtId="0" fontId="1" fillId="2" borderId="31" xfId="1" applyFill="1" applyBorder="1" applyAlignment="1">
      <alignment horizontal="center" vertical="center"/>
    </xf>
    <xf numFmtId="49" fontId="1" fillId="2" borderId="0" xfId="1" applyNumberFormat="1" applyFill="1" applyBorder="1"/>
    <xf numFmtId="0" fontId="1" fillId="2" borderId="39" xfId="1" applyFill="1" applyBorder="1" applyAlignment="1">
      <alignment horizontal="center" vertical="center"/>
    </xf>
    <xf numFmtId="49" fontId="1" fillId="2" borderId="35" xfId="1" applyNumberFormat="1" applyFill="1" applyBorder="1" applyAlignment="1">
      <alignment horizontal="center"/>
    </xf>
    <xf numFmtId="0" fontId="1" fillId="2" borderId="35" xfId="1" applyFill="1" applyBorder="1"/>
    <xf numFmtId="0" fontId="1" fillId="2" borderId="40" xfId="1" applyFill="1" applyBorder="1" applyAlignment="1">
      <alignment horizontal="center" vertical="center"/>
    </xf>
    <xf numFmtId="0" fontId="1" fillId="2" borderId="41" xfId="1" applyFill="1" applyBorder="1" applyAlignment="1">
      <alignment horizontal="center" vertical="center"/>
    </xf>
    <xf numFmtId="49" fontId="1" fillId="2" borderId="42" xfId="1" applyNumberFormat="1" applyFill="1" applyBorder="1" applyAlignment="1">
      <alignment horizontal="center"/>
    </xf>
    <xf numFmtId="0" fontId="1" fillId="2" borderId="42" xfId="1" applyFill="1" applyBorder="1"/>
    <xf numFmtId="0" fontId="1" fillId="2" borderId="34" xfId="1" applyFill="1" applyBorder="1"/>
    <xf numFmtId="0" fontId="1" fillId="2" borderId="0" xfId="1" applyNumberFormat="1" applyFill="1" applyBorder="1"/>
    <xf numFmtId="0" fontId="1" fillId="2" borderId="42" xfId="1" applyNumberFormat="1" applyFill="1" applyBorder="1"/>
    <xf numFmtId="0" fontId="2" fillId="2" borderId="18" xfId="1" applyNumberFormat="1" applyFont="1" applyFill="1" applyBorder="1"/>
    <xf numFmtId="0" fontId="2" fillId="2" borderId="43" xfId="1" applyFont="1" applyFill="1" applyBorder="1" applyAlignment="1">
      <alignment horizontal="center" vertical="center"/>
    </xf>
    <xf numFmtId="0" fontId="2" fillId="2" borderId="17" xfId="1" applyNumberFormat="1" applyFont="1" applyFill="1" applyBorder="1"/>
    <xf numFmtId="0" fontId="2" fillId="2" borderId="17" xfId="1" applyFont="1" applyFill="1" applyBorder="1"/>
    <xf numFmtId="0" fontId="1" fillId="2" borderId="44" xfId="1" applyFill="1" applyBorder="1" applyAlignment="1">
      <alignment horizontal="center" vertical="center"/>
    </xf>
    <xf numFmtId="0" fontId="1" fillId="2" borderId="45" xfId="1" applyFill="1" applyBorder="1"/>
    <xf numFmtId="49" fontId="1" fillId="2" borderId="46" xfId="1" applyNumberFormat="1" applyFill="1" applyBorder="1" applyAlignment="1">
      <alignment horizontal="center"/>
    </xf>
    <xf numFmtId="0" fontId="1" fillId="2" borderId="46" xfId="1" applyFill="1" applyBorder="1"/>
    <xf numFmtId="0" fontId="1" fillId="2" borderId="47" xfId="1" applyFill="1" applyBorder="1" applyAlignment="1">
      <alignment horizontal="center" vertical="center"/>
    </xf>
    <xf numFmtId="49" fontId="1" fillId="2" borderId="38" xfId="1" applyNumberFormat="1" applyFill="1" applyBorder="1"/>
    <xf numFmtId="0" fontId="1" fillId="2" borderId="7" xfId="1" applyFill="1" applyBorder="1" applyAlignment="1">
      <alignment horizontal="center" vertical="center"/>
    </xf>
    <xf numFmtId="0" fontId="1" fillId="2" borderId="48" xfId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49" fontId="1" fillId="2" borderId="42" xfId="1" applyNumberFormat="1" applyFill="1" applyBorder="1"/>
    <xf numFmtId="0" fontId="1" fillId="2" borderId="13" xfId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center" vertical="center"/>
    </xf>
    <xf numFmtId="0" fontId="2" fillId="2" borderId="33" xfId="1" applyFont="1" applyFill="1" applyBorder="1"/>
    <xf numFmtId="49" fontId="1" fillId="2" borderId="33" xfId="1" applyNumberFormat="1" applyFill="1" applyBorder="1"/>
    <xf numFmtId="0" fontId="1" fillId="2" borderId="32" xfId="1" applyFill="1" applyBorder="1" applyAlignment="1">
      <alignment horizontal="center" vertical="center"/>
    </xf>
    <xf numFmtId="0" fontId="1" fillId="2" borderId="34" xfId="1" applyNumberFormat="1" applyFill="1" applyBorder="1" applyAlignment="1">
      <alignment horizontal="center"/>
    </xf>
    <xf numFmtId="49" fontId="1" fillId="2" borderId="36" xfId="1" applyNumberFormat="1" applyFill="1" applyBorder="1" applyAlignment="1">
      <alignment horizontal="center"/>
    </xf>
    <xf numFmtId="49" fontId="1" fillId="2" borderId="34" xfId="1" applyNumberFormat="1" applyFill="1" applyBorder="1" applyAlignment="1">
      <alignment horizontal="center"/>
    </xf>
    <xf numFmtId="0" fontId="1" fillId="2" borderId="49" xfId="1" applyFill="1" applyBorder="1" applyAlignment="1">
      <alignment horizontal="center" vertical="center"/>
    </xf>
    <xf numFmtId="0" fontId="1" fillId="2" borderId="10" xfId="1" applyFill="1" applyBorder="1"/>
    <xf numFmtId="49" fontId="1" fillId="2" borderId="10" xfId="1" applyNumberFormat="1" applyFill="1" applyBorder="1" applyAlignment="1">
      <alignment horizontal="center"/>
    </xf>
    <xf numFmtId="0" fontId="1" fillId="2" borderId="8" xfId="1" applyFill="1" applyBorder="1" applyAlignment="1">
      <alignment horizontal="center" vertical="center"/>
    </xf>
    <xf numFmtId="49" fontId="1" fillId="2" borderId="34" xfId="1" applyNumberFormat="1" applyFill="1" applyBorder="1"/>
    <xf numFmtId="0" fontId="1" fillId="2" borderId="32" xfId="1" applyFill="1" applyBorder="1" applyAlignment="1">
      <alignment horizontal="center"/>
    </xf>
    <xf numFmtId="0" fontId="2" fillId="2" borderId="48" xfId="1" applyFont="1" applyFill="1" applyBorder="1" applyAlignment="1">
      <alignment horizontal="center" vertical="center"/>
    </xf>
    <xf numFmtId="0" fontId="1" fillId="2" borderId="0" xfId="1" applyFill="1" applyBorder="1" applyAlignment="1">
      <alignment horizontal="center" vertical="center"/>
    </xf>
    <xf numFmtId="0" fontId="1" fillId="2" borderId="52" xfId="1" applyFill="1" applyBorder="1" applyAlignment="1">
      <alignment horizontal="center" vertical="center"/>
    </xf>
    <xf numFmtId="49" fontId="1" fillId="2" borderId="23" xfId="1" applyNumberFormat="1" applyFill="1" applyBorder="1" applyAlignment="1">
      <alignment horizontal="center"/>
    </xf>
    <xf numFmtId="49" fontId="1" fillId="2" borderId="30" xfId="1" applyNumberFormat="1" applyFill="1" applyBorder="1" applyAlignment="1">
      <alignment horizontal="center"/>
    </xf>
    <xf numFmtId="0" fontId="1" fillId="2" borderId="29" xfId="1" applyNumberFormat="1" applyFill="1" applyBorder="1" applyAlignment="1">
      <alignment horizontal="center"/>
    </xf>
    <xf numFmtId="0" fontId="1" fillId="2" borderId="23" xfId="1" applyNumberFormat="1" applyFill="1" applyBorder="1" applyAlignment="1">
      <alignment horizontal="center"/>
    </xf>
    <xf numFmtId="0" fontId="1" fillId="2" borderId="57" xfId="1" applyFill="1" applyBorder="1"/>
    <xf numFmtId="0" fontId="1" fillId="2" borderId="57" xfId="1" applyNumberFormat="1" applyFill="1" applyBorder="1"/>
    <xf numFmtId="0" fontId="1" fillId="2" borderId="56" xfId="1" applyFill="1" applyBorder="1" applyAlignment="1">
      <alignment horizontal="center" vertical="center"/>
    </xf>
    <xf numFmtId="0" fontId="1" fillId="2" borderId="21" xfId="1" applyFill="1" applyBorder="1" applyAlignment="1">
      <alignment horizontal="right" vertical="center"/>
    </xf>
    <xf numFmtId="49" fontId="1" fillId="2" borderId="57" xfId="1" applyNumberFormat="1" applyFill="1" applyBorder="1"/>
    <xf numFmtId="49" fontId="1" fillId="2" borderId="38" xfId="1" applyNumberFormat="1" applyFill="1" applyBorder="1" applyAlignment="1">
      <alignment horizontal="center"/>
    </xf>
    <xf numFmtId="49" fontId="1" fillId="2" borderId="0" xfId="1" applyNumberFormat="1" applyFill="1" applyBorder="1" applyAlignment="1">
      <alignment horizontal="center" vertical="center"/>
    </xf>
    <xf numFmtId="49" fontId="1" fillId="2" borderId="35" xfId="1" applyNumberFormat="1" applyFill="1" applyBorder="1" applyAlignment="1">
      <alignment horizontal="center" vertical="center"/>
    </xf>
    <xf numFmtId="0" fontId="1" fillId="2" borderId="38" xfId="1" applyNumberFormat="1" applyFill="1" applyBorder="1" applyAlignment="1">
      <alignment horizontal="center"/>
    </xf>
    <xf numFmtId="0" fontId="1" fillId="2" borderId="38" xfId="1" applyNumberFormat="1" applyFill="1" applyBorder="1" applyAlignment="1">
      <alignment horizontal="center" vertical="center"/>
    </xf>
    <xf numFmtId="0" fontId="1" fillId="2" borderId="35" xfId="1" applyNumberFormat="1" applyFill="1" applyBorder="1" applyAlignment="1">
      <alignment horizontal="center" vertical="center"/>
    </xf>
    <xf numFmtId="0" fontId="1" fillId="2" borderId="55" xfId="1" applyFill="1" applyBorder="1" applyAlignment="1">
      <alignment horizontal="center" vertical="center"/>
    </xf>
    <xf numFmtId="0" fontId="1" fillId="2" borderId="52" xfId="1" applyFill="1" applyBorder="1"/>
    <xf numFmtId="0" fontId="1" fillId="2" borderId="19" xfId="1" applyFill="1" applyBorder="1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/>
    </xf>
    <xf numFmtId="0" fontId="2" fillId="2" borderId="62" xfId="1" applyFont="1" applyFill="1" applyBorder="1" applyAlignment="1">
      <alignment horizontal="center"/>
    </xf>
    <xf numFmtId="0" fontId="2" fillId="2" borderId="63" xfId="1" applyFont="1" applyFill="1" applyBorder="1"/>
    <xf numFmtId="0" fontId="1" fillId="2" borderId="54" xfId="1" applyFill="1" applyBorder="1"/>
    <xf numFmtId="0" fontId="1" fillId="2" borderId="53" xfId="1" applyFill="1" applyBorder="1" applyAlignment="1">
      <alignment horizontal="center"/>
    </xf>
    <xf numFmtId="0" fontId="1" fillId="2" borderId="54" xfId="1" applyFill="1" applyBorder="1" applyAlignment="1">
      <alignment horizontal="center"/>
    </xf>
    <xf numFmtId="0" fontId="1" fillId="2" borderId="50" xfId="1" applyNumberFormat="1" applyFill="1" applyBorder="1" applyAlignment="1">
      <alignment horizontal="center"/>
    </xf>
    <xf numFmtId="0" fontId="1" fillId="2" borderId="53" xfId="1" applyFill="1" applyBorder="1" applyAlignment="1">
      <alignment horizontal="center" vertical="center"/>
    </xf>
    <xf numFmtId="0" fontId="2" fillId="2" borderId="0" xfId="1" applyNumberFormat="1" applyFont="1" applyFill="1" applyBorder="1" applyAlignment="1">
      <alignment horizontal="center"/>
    </xf>
    <xf numFmtId="0" fontId="2" fillId="2" borderId="24" xfId="1" applyFont="1" applyFill="1" applyBorder="1" applyAlignment="1">
      <alignment horizontal="center"/>
    </xf>
    <xf numFmtId="49" fontId="2" fillId="2" borderId="18" xfId="1" applyNumberFormat="1" applyFont="1" applyFill="1" applyBorder="1" applyAlignment="1">
      <alignment horizontal="center"/>
    </xf>
    <xf numFmtId="0" fontId="1" fillId="2" borderId="57" xfId="1" applyNumberFormat="1" applyFill="1" applyBorder="1" applyAlignment="1">
      <alignment horizontal="center"/>
    </xf>
    <xf numFmtId="49" fontId="1" fillId="2" borderId="55" xfId="1" applyNumberFormat="1" applyFill="1" applyBorder="1" applyAlignment="1">
      <alignment horizontal="center"/>
    </xf>
    <xf numFmtId="0" fontId="1" fillId="2" borderId="61" xfId="1" applyFill="1" applyBorder="1" applyAlignment="1">
      <alignment horizontal="center" vertical="center"/>
    </xf>
    <xf numFmtId="0" fontId="1" fillId="2" borderId="60" xfId="1" applyFill="1" applyBorder="1"/>
    <xf numFmtId="49" fontId="1" fillId="2" borderId="59" xfId="1" applyNumberFormat="1" applyFill="1" applyBorder="1" applyAlignment="1">
      <alignment horizontal="center"/>
    </xf>
    <xf numFmtId="0" fontId="1" fillId="2" borderId="58" xfId="1" applyFill="1" applyBorder="1" applyAlignment="1">
      <alignment horizontal="center" vertical="center"/>
    </xf>
    <xf numFmtId="0" fontId="1" fillId="2" borderId="42" xfId="1" applyNumberFormat="1" applyFill="1" applyBorder="1" applyAlignment="1">
      <alignment horizontal="center"/>
    </xf>
    <xf numFmtId="49" fontId="1" fillId="2" borderId="38" xfId="1" applyNumberFormat="1" applyFill="1" applyBorder="1" applyAlignment="1">
      <alignment horizontal="center" vertical="center"/>
    </xf>
    <xf numFmtId="49" fontId="1" fillId="2" borderId="57" xfId="1" applyNumberFormat="1" applyFill="1" applyBorder="1" applyAlignment="1">
      <alignment horizontal="center"/>
    </xf>
    <xf numFmtId="0" fontId="1" fillId="2" borderId="52" xfId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0" xfId="1" applyFont="1" applyFill="1" applyBorder="1"/>
    <xf numFmtId="0" fontId="2" fillId="2" borderId="40" xfId="1" applyFont="1" applyFill="1" applyBorder="1" applyAlignment="1">
      <alignment horizontal="center"/>
    </xf>
    <xf numFmtId="0" fontId="1" fillId="2" borderId="31" xfId="1" applyFill="1" applyBorder="1" applyAlignment="1">
      <alignment horizontal="center"/>
    </xf>
    <xf numFmtId="0" fontId="2" fillId="2" borderId="50" xfId="1" applyNumberFormat="1" applyFont="1" applyFill="1" applyBorder="1" applyAlignment="1">
      <alignment horizontal="center"/>
    </xf>
    <xf numFmtId="0" fontId="2" fillId="2" borderId="51" xfId="1" applyNumberFormat="1" applyFont="1" applyFill="1" applyBorder="1" applyAlignment="1">
      <alignment horizontal="center"/>
    </xf>
    <xf numFmtId="0" fontId="2" fillId="2" borderId="4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1" fillId="2" borderId="50" xfId="1" applyFill="1" applyBorder="1" applyAlignment="1">
      <alignment horizontal="center"/>
    </xf>
    <xf numFmtId="0" fontId="1" fillId="2" borderId="51" xfId="1" applyFill="1" applyBorder="1" applyAlignment="1">
      <alignment horizontal="center"/>
    </xf>
    <xf numFmtId="0" fontId="1" fillId="2" borderId="38" xfId="1" applyFill="1" applyBorder="1" applyAlignment="1">
      <alignment horizontal="center"/>
    </xf>
    <xf numFmtId="0" fontId="1" fillId="2" borderId="22" xfId="1" applyFill="1" applyBorder="1" applyAlignment="1">
      <alignment horizontal="center"/>
    </xf>
    <xf numFmtId="0" fontId="1" fillId="2" borderId="35" xfId="1" applyFill="1" applyBorder="1" applyAlignment="1">
      <alignment horizontal="center"/>
    </xf>
    <xf numFmtId="0" fontId="1" fillId="2" borderId="32" xfId="1" applyFill="1" applyBorder="1" applyAlignment="1">
      <alignment horizontal="center"/>
    </xf>
  </cellXfs>
  <cellStyles count="2">
    <cellStyle name="Normalno" xfId="0" builtinId="0"/>
    <cellStyle name="Normalno 2" xfId="1" xr:uid="{7675AE21-957C-41BA-A7FE-DD7BDB02AD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9A3B4-37FC-43D6-AF3E-2CA7F4EF1165}">
  <dimension ref="A3:T91"/>
  <sheetViews>
    <sheetView topLeftCell="A19" workbookViewId="0">
      <selection activeCell="V28" sqref="V28"/>
    </sheetView>
  </sheetViews>
  <sheetFormatPr defaultRowHeight="15" x14ac:dyDescent="0.25"/>
  <cols>
    <col min="1" max="1" width="9" style="4" customWidth="1"/>
    <col min="2" max="3" width="9.140625" style="1"/>
    <col min="4" max="4" width="3.140625" style="1" customWidth="1"/>
    <col min="5" max="5" width="9.140625" style="1"/>
    <col min="6" max="6" width="1" style="1" hidden="1" customWidth="1"/>
    <col min="7" max="7" width="8.5703125" style="5" customWidth="1"/>
    <col min="8" max="8" width="3.28515625" style="1" hidden="1" customWidth="1"/>
    <col min="9" max="9" width="8.85546875" style="2" customWidth="1"/>
    <col min="10" max="10" width="9.140625" style="1"/>
    <col min="11" max="11" width="9" style="4" customWidth="1"/>
    <col min="12" max="13" width="9.140625" style="1"/>
    <col min="14" max="14" width="1" style="1" customWidth="1"/>
    <col min="15" max="15" width="9.140625" style="1"/>
    <col min="16" max="16" width="4.42578125" style="1" customWidth="1"/>
    <col min="17" max="17" width="10.42578125" style="3" customWidth="1"/>
    <col min="18" max="18" width="0.140625" style="1" customWidth="1"/>
    <col min="19" max="19" width="8.85546875" style="2" customWidth="1"/>
    <col min="20" max="16384" width="9.140625" style="1"/>
  </cols>
  <sheetData>
    <row r="3" spans="1:19" x14ac:dyDescent="0.25">
      <c r="B3" s="34" t="s">
        <v>133</v>
      </c>
      <c r="C3" s="34"/>
      <c r="D3" s="34"/>
      <c r="E3" s="34"/>
      <c r="F3" s="34"/>
      <c r="G3" s="71"/>
      <c r="H3" s="34"/>
      <c r="I3" s="118"/>
    </row>
    <row r="4" spans="1:19" x14ac:dyDescent="0.25">
      <c r="B4" s="34" t="s">
        <v>132</v>
      </c>
      <c r="C4" s="34"/>
      <c r="D4" s="34"/>
      <c r="E4" s="34"/>
      <c r="F4" s="34"/>
      <c r="G4" s="71"/>
      <c r="H4" s="34"/>
      <c r="I4" s="118"/>
    </row>
    <row r="5" spans="1:19" x14ac:dyDescent="0.25">
      <c r="B5" s="34"/>
      <c r="C5" s="34"/>
      <c r="D5" s="34"/>
      <c r="E5" s="34"/>
      <c r="F5" s="34"/>
      <c r="G5" s="71"/>
      <c r="H5" s="34"/>
      <c r="I5" s="118"/>
    </row>
    <row r="6" spans="1:19" x14ac:dyDescent="0.25">
      <c r="B6" s="34"/>
      <c r="C6" s="34"/>
      <c r="D6" s="34" t="s">
        <v>131</v>
      </c>
      <c r="E6" s="34"/>
      <c r="F6" s="34"/>
      <c r="G6" s="71"/>
      <c r="H6" s="34"/>
      <c r="I6" s="118"/>
    </row>
    <row r="8" spans="1:19" x14ac:dyDescent="0.25">
      <c r="B8" s="34" t="s">
        <v>56</v>
      </c>
      <c r="C8" s="34"/>
      <c r="D8" s="34" t="s">
        <v>55</v>
      </c>
      <c r="E8" s="34"/>
      <c r="F8" s="34"/>
      <c r="G8" s="71" t="s">
        <v>130</v>
      </c>
      <c r="H8" s="34"/>
    </row>
    <row r="9" spans="1:19" ht="15.75" thickBot="1" x14ac:dyDescent="0.3"/>
    <row r="10" spans="1:19" s="34" customFormat="1" ht="15.75" thickBot="1" x14ac:dyDescent="0.3">
      <c r="A10" s="57"/>
      <c r="B10" s="55" t="s">
        <v>53</v>
      </c>
      <c r="C10" s="55"/>
      <c r="D10" s="105"/>
      <c r="E10" s="55" t="s">
        <v>25</v>
      </c>
      <c r="F10" s="55"/>
      <c r="G10" s="104" t="s">
        <v>44</v>
      </c>
      <c r="H10" s="55"/>
      <c r="I10" s="103" t="s">
        <v>21</v>
      </c>
      <c r="J10" s="22"/>
      <c r="K10" s="57"/>
      <c r="L10" s="55" t="s">
        <v>129</v>
      </c>
      <c r="M10" s="55"/>
      <c r="N10" s="105"/>
      <c r="O10" s="55" t="s">
        <v>25</v>
      </c>
      <c r="P10" s="55"/>
      <c r="Q10" s="117" t="s">
        <v>44</v>
      </c>
      <c r="R10" s="55"/>
      <c r="S10" s="103" t="s">
        <v>21</v>
      </c>
    </row>
    <row r="11" spans="1:19" x14ac:dyDescent="0.25">
      <c r="A11" s="50"/>
      <c r="B11" s="21"/>
      <c r="C11" s="21"/>
      <c r="D11" s="98"/>
      <c r="E11" s="21"/>
      <c r="F11" s="21"/>
      <c r="G11" s="101"/>
      <c r="H11" s="21"/>
      <c r="I11" s="96"/>
      <c r="J11" s="21"/>
      <c r="K11" s="116"/>
      <c r="L11" s="98"/>
      <c r="M11" s="21"/>
      <c r="N11" s="98"/>
      <c r="O11" s="21"/>
      <c r="P11" s="21"/>
      <c r="Q11" s="115"/>
      <c r="R11" s="21"/>
      <c r="S11" s="96"/>
    </row>
    <row r="12" spans="1:19" x14ac:dyDescent="0.25">
      <c r="A12" s="95" t="s">
        <v>3</v>
      </c>
      <c r="B12" s="75" t="s">
        <v>128</v>
      </c>
      <c r="C12" s="75"/>
      <c r="D12" s="94"/>
      <c r="E12" s="75" t="s">
        <v>75</v>
      </c>
      <c r="F12" s="75"/>
      <c r="G12" s="93">
        <v>14.5</v>
      </c>
      <c r="H12" s="75"/>
      <c r="I12" s="92">
        <v>4</v>
      </c>
      <c r="J12" s="21"/>
      <c r="K12" s="113" t="s">
        <v>3</v>
      </c>
      <c r="L12" s="94" t="s">
        <v>127</v>
      </c>
      <c r="M12" s="75"/>
      <c r="N12" s="94"/>
      <c r="O12" s="75" t="s">
        <v>66</v>
      </c>
      <c r="P12" s="75"/>
      <c r="Q12" s="93" t="s">
        <v>126</v>
      </c>
      <c r="R12" s="75"/>
      <c r="S12" s="92">
        <v>4</v>
      </c>
    </row>
    <row r="13" spans="1:19" x14ac:dyDescent="0.25">
      <c r="A13" s="45" t="s">
        <v>1</v>
      </c>
      <c r="B13" s="21" t="s">
        <v>125</v>
      </c>
      <c r="C13" s="21"/>
      <c r="D13" s="98"/>
      <c r="E13" s="21" t="s">
        <v>19</v>
      </c>
      <c r="F13" s="21"/>
      <c r="G13" s="97" t="s">
        <v>124</v>
      </c>
      <c r="H13" s="21"/>
      <c r="I13" s="96">
        <v>3</v>
      </c>
      <c r="J13" s="21"/>
      <c r="K13" s="114" t="s">
        <v>1</v>
      </c>
      <c r="L13" s="98" t="s">
        <v>123</v>
      </c>
      <c r="M13" s="21"/>
      <c r="N13" s="98"/>
      <c r="O13" s="21" t="s">
        <v>75</v>
      </c>
      <c r="P13" s="21"/>
      <c r="Q13" s="97" t="s">
        <v>122</v>
      </c>
      <c r="R13" s="21"/>
      <c r="S13" s="96">
        <v>3</v>
      </c>
    </row>
    <row r="14" spans="1:19" x14ac:dyDescent="0.25">
      <c r="A14" s="95" t="s">
        <v>60</v>
      </c>
      <c r="B14" s="75" t="s">
        <v>121</v>
      </c>
      <c r="C14" s="75"/>
      <c r="D14" s="94"/>
      <c r="E14" s="75" t="s">
        <v>14</v>
      </c>
      <c r="F14" s="75"/>
      <c r="G14" s="93" t="s">
        <v>120</v>
      </c>
      <c r="H14" s="75"/>
      <c r="I14" s="92">
        <v>2</v>
      </c>
      <c r="J14" s="21"/>
      <c r="K14" s="113" t="s">
        <v>60</v>
      </c>
      <c r="L14" s="94" t="s">
        <v>119</v>
      </c>
      <c r="M14" s="75"/>
      <c r="N14" s="94"/>
      <c r="O14" s="75" t="s">
        <v>19</v>
      </c>
      <c r="P14" s="75"/>
      <c r="Q14" s="93" t="s">
        <v>118</v>
      </c>
      <c r="R14" s="75"/>
      <c r="S14" s="92">
        <v>2</v>
      </c>
    </row>
    <row r="15" spans="1:19" x14ac:dyDescent="0.25">
      <c r="A15" s="95" t="s">
        <v>57</v>
      </c>
      <c r="B15" s="75" t="s">
        <v>117</v>
      </c>
      <c r="C15" s="75"/>
      <c r="D15" s="94"/>
      <c r="E15" s="75" t="s">
        <v>66</v>
      </c>
      <c r="F15" s="75"/>
      <c r="G15" s="93" t="s">
        <v>116</v>
      </c>
      <c r="H15" s="75"/>
      <c r="I15" s="92">
        <v>1</v>
      </c>
      <c r="J15" s="21"/>
      <c r="K15" s="113" t="s">
        <v>57</v>
      </c>
      <c r="L15" s="94" t="s">
        <v>115</v>
      </c>
      <c r="M15" s="75"/>
      <c r="N15" s="94"/>
      <c r="O15" s="75" t="s">
        <v>14</v>
      </c>
      <c r="P15" s="75"/>
      <c r="Q15" s="93" t="s">
        <v>114</v>
      </c>
      <c r="R15" s="75"/>
      <c r="S15" s="92">
        <v>1</v>
      </c>
    </row>
    <row r="16" spans="1:19" ht="15.75" thickBot="1" x14ac:dyDescent="0.3">
      <c r="A16" s="86"/>
      <c r="B16" s="12"/>
      <c r="C16" s="12"/>
      <c r="D16" s="89"/>
      <c r="E16" s="12"/>
      <c r="F16" s="12"/>
      <c r="G16" s="88"/>
      <c r="H16" s="12"/>
      <c r="I16" s="87"/>
      <c r="J16" s="21"/>
      <c r="K16" s="112"/>
      <c r="L16" s="89"/>
      <c r="M16" s="12"/>
      <c r="N16" s="89"/>
      <c r="O16" s="12"/>
      <c r="P16" s="12"/>
      <c r="Q16" s="111"/>
      <c r="R16" s="12"/>
      <c r="S16" s="87"/>
    </row>
    <row r="17" spans="1:19" x14ac:dyDescent="0.25">
      <c r="A17" s="2"/>
      <c r="K17" s="2"/>
    </row>
    <row r="18" spans="1:19" ht="15.75" thickBot="1" x14ac:dyDescent="0.3">
      <c r="A18" s="2"/>
      <c r="K18" s="2"/>
    </row>
    <row r="19" spans="1:19" s="34" customFormat="1" ht="15.75" thickBot="1" x14ac:dyDescent="0.3">
      <c r="A19" s="57"/>
      <c r="B19" s="55" t="s">
        <v>45</v>
      </c>
      <c r="C19" s="55"/>
      <c r="D19" s="105"/>
      <c r="E19" s="55" t="s">
        <v>25</v>
      </c>
      <c r="F19" s="55"/>
      <c r="G19" s="104" t="s">
        <v>44</v>
      </c>
      <c r="H19" s="55"/>
      <c r="I19" s="103" t="s">
        <v>21</v>
      </c>
      <c r="K19" s="57"/>
      <c r="L19" s="55" t="s">
        <v>43</v>
      </c>
      <c r="M19" s="55"/>
      <c r="N19" s="105"/>
      <c r="O19" s="55" t="s">
        <v>25</v>
      </c>
      <c r="P19" s="55"/>
      <c r="Q19" s="30" t="s">
        <v>22</v>
      </c>
      <c r="R19" s="55"/>
      <c r="S19" s="103" t="s">
        <v>21</v>
      </c>
    </row>
    <row r="20" spans="1:19" x14ac:dyDescent="0.25">
      <c r="A20" s="50"/>
      <c r="B20" s="21"/>
      <c r="C20" s="21"/>
      <c r="D20" s="98"/>
      <c r="E20" s="21"/>
      <c r="F20" s="21"/>
      <c r="G20" s="101"/>
      <c r="H20" s="21"/>
      <c r="I20" s="96"/>
      <c r="K20" s="50"/>
      <c r="L20" s="21"/>
      <c r="M20" s="21"/>
      <c r="N20" s="98"/>
      <c r="O20" s="21"/>
      <c r="P20" s="21"/>
      <c r="Q20" s="101"/>
      <c r="R20" s="21"/>
      <c r="S20" s="96"/>
    </row>
    <row r="21" spans="1:19" x14ac:dyDescent="0.25">
      <c r="A21" s="95" t="s">
        <v>3</v>
      </c>
      <c r="B21" s="75" t="s">
        <v>113</v>
      </c>
      <c r="C21" s="75"/>
      <c r="D21" s="94"/>
      <c r="E21" s="75" t="s">
        <v>19</v>
      </c>
      <c r="F21" s="75"/>
      <c r="G21" s="93" t="s">
        <v>112</v>
      </c>
      <c r="H21" s="75"/>
      <c r="I21" s="92">
        <v>4</v>
      </c>
      <c r="K21" s="95" t="s">
        <v>3</v>
      </c>
      <c r="L21" s="75" t="s">
        <v>111</v>
      </c>
      <c r="M21" s="75"/>
      <c r="N21" s="94"/>
      <c r="O21" s="75" t="s">
        <v>75</v>
      </c>
      <c r="P21" s="75"/>
      <c r="Q21" s="93" t="s">
        <v>110</v>
      </c>
      <c r="R21" s="75"/>
      <c r="S21" s="92">
        <v>4</v>
      </c>
    </row>
    <row r="22" spans="1:19" x14ac:dyDescent="0.25">
      <c r="A22" s="45" t="s">
        <v>1</v>
      </c>
      <c r="B22" s="21" t="s">
        <v>109</v>
      </c>
      <c r="C22" s="21"/>
      <c r="D22" s="98"/>
      <c r="E22" s="21" t="s">
        <v>75</v>
      </c>
      <c r="F22" s="21"/>
      <c r="G22" s="97" t="s">
        <v>41</v>
      </c>
      <c r="H22" s="21"/>
      <c r="I22" s="96">
        <v>3</v>
      </c>
      <c r="K22" s="45" t="s">
        <v>1</v>
      </c>
      <c r="L22" s="21" t="s">
        <v>108</v>
      </c>
      <c r="M22" s="21"/>
      <c r="N22" s="98"/>
      <c r="O22" s="75" t="s">
        <v>19</v>
      </c>
      <c r="P22" s="21"/>
      <c r="Q22" s="97" t="s">
        <v>107</v>
      </c>
      <c r="R22" s="21"/>
      <c r="S22" s="96">
        <v>3</v>
      </c>
    </row>
    <row r="23" spans="1:19" x14ac:dyDescent="0.25">
      <c r="A23" s="95" t="s">
        <v>60</v>
      </c>
      <c r="B23" s="75" t="s">
        <v>106</v>
      </c>
      <c r="C23" s="75"/>
      <c r="D23" s="94"/>
      <c r="E23" s="75" t="s">
        <v>14</v>
      </c>
      <c r="F23" s="75"/>
      <c r="G23" s="93" t="s">
        <v>105</v>
      </c>
      <c r="H23" s="75"/>
      <c r="I23" s="92">
        <v>2</v>
      </c>
      <c r="K23" s="110" t="s">
        <v>60</v>
      </c>
      <c r="L23" s="107" t="s">
        <v>104</v>
      </c>
      <c r="M23" s="107"/>
      <c r="N23" s="109"/>
      <c r="O23" s="21" t="s">
        <v>14</v>
      </c>
      <c r="P23" s="107"/>
      <c r="Q23" s="108" t="s">
        <v>103</v>
      </c>
      <c r="R23" s="107"/>
      <c r="S23" s="106">
        <v>2</v>
      </c>
    </row>
    <row r="24" spans="1:19" x14ac:dyDescent="0.25">
      <c r="A24" s="95" t="s">
        <v>57</v>
      </c>
      <c r="B24" s="75" t="s">
        <v>102</v>
      </c>
      <c r="C24" s="75"/>
      <c r="D24" s="94"/>
      <c r="E24" s="75" t="s">
        <v>66</v>
      </c>
      <c r="F24" s="75"/>
      <c r="G24" s="93" t="s">
        <v>101</v>
      </c>
      <c r="H24" s="75"/>
      <c r="I24" s="92">
        <v>1</v>
      </c>
      <c r="K24" s="95" t="s">
        <v>57</v>
      </c>
      <c r="L24" s="75" t="s">
        <v>100</v>
      </c>
      <c r="M24" s="75"/>
      <c r="N24" s="94"/>
      <c r="O24" s="75" t="s">
        <v>66</v>
      </c>
      <c r="P24" s="75"/>
      <c r="Q24" s="93" t="s">
        <v>99</v>
      </c>
      <c r="R24" s="75"/>
      <c r="S24" s="92">
        <v>1</v>
      </c>
    </row>
    <row r="25" spans="1:19" ht="15.75" thickBot="1" x14ac:dyDescent="0.3">
      <c r="A25" s="86"/>
      <c r="B25" s="12"/>
      <c r="C25" s="12"/>
      <c r="D25" s="89"/>
      <c r="E25" s="12"/>
      <c r="F25" s="12"/>
      <c r="G25" s="88"/>
      <c r="H25" s="12"/>
      <c r="I25" s="87"/>
      <c r="K25" s="86"/>
      <c r="L25" s="12"/>
      <c r="M25" s="12"/>
      <c r="N25" s="89"/>
      <c r="O25" s="12"/>
      <c r="P25" s="12"/>
      <c r="Q25" s="88"/>
      <c r="R25" s="12"/>
      <c r="S25" s="87"/>
    </row>
    <row r="26" spans="1:19" x14ac:dyDescent="0.25">
      <c r="A26" s="2"/>
      <c r="K26" s="2"/>
    </row>
    <row r="27" spans="1:19" ht="15.75" thickBot="1" x14ac:dyDescent="0.3">
      <c r="A27" s="2"/>
      <c r="K27" s="2"/>
    </row>
    <row r="28" spans="1:19" s="34" customFormat="1" ht="15.75" thickBot="1" x14ac:dyDescent="0.3">
      <c r="A28" s="57"/>
      <c r="B28" s="55" t="s">
        <v>34</v>
      </c>
      <c r="C28" s="55"/>
      <c r="D28" s="105"/>
      <c r="E28" s="55" t="s">
        <v>25</v>
      </c>
      <c r="F28" s="55"/>
      <c r="G28" s="104" t="s">
        <v>22</v>
      </c>
      <c r="H28" s="55"/>
      <c r="I28" s="103" t="s">
        <v>21</v>
      </c>
      <c r="K28" s="57"/>
      <c r="L28" s="55" t="s">
        <v>33</v>
      </c>
      <c r="M28" s="55"/>
      <c r="N28" s="105"/>
      <c r="O28" s="55" t="s">
        <v>25</v>
      </c>
      <c r="P28" s="55"/>
      <c r="Q28" s="30" t="s">
        <v>22</v>
      </c>
      <c r="R28" s="55"/>
      <c r="S28" s="103" t="s">
        <v>21</v>
      </c>
    </row>
    <row r="29" spans="1:19" x14ac:dyDescent="0.25">
      <c r="A29" s="50"/>
      <c r="B29" s="21"/>
      <c r="C29" s="21"/>
      <c r="D29" s="98"/>
      <c r="E29" s="21"/>
      <c r="F29" s="21"/>
      <c r="G29" s="101"/>
      <c r="H29" s="21"/>
      <c r="I29" s="96"/>
      <c r="K29" s="50"/>
      <c r="L29" s="21"/>
      <c r="M29" s="21"/>
      <c r="N29" s="98"/>
      <c r="O29" s="21"/>
      <c r="P29" s="21"/>
      <c r="Q29" s="101"/>
      <c r="R29" s="21"/>
      <c r="S29" s="96"/>
    </row>
    <row r="30" spans="1:19" x14ac:dyDescent="0.25">
      <c r="A30" s="95" t="s">
        <v>3</v>
      </c>
      <c r="B30" s="75" t="s">
        <v>98</v>
      </c>
      <c r="C30" s="75"/>
      <c r="D30" s="94"/>
      <c r="E30" s="75" t="s">
        <v>19</v>
      </c>
      <c r="F30" s="75"/>
      <c r="G30" s="93" t="s">
        <v>97</v>
      </c>
      <c r="H30" s="75"/>
      <c r="I30" s="92">
        <v>4</v>
      </c>
      <c r="K30" s="95" t="s">
        <v>3</v>
      </c>
      <c r="L30" s="75" t="s">
        <v>96</v>
      </c>
      <c r="M30" s="75"/>
      <c r="N30" s="94"/>
      <c r="O30" s="75" t="s">
        <v>75</v>
      </c>
      <c r="P30" s="75"/>
      <c r="Q30" s="93" t="s">
        <v>95</v>
      </c>
      <c r="R30" s="75"/>
      <c r="S30" s="92">
        <v>4</v>
      </c>
    </row>
    <row r="31" spans="1:19" x14ac:dyDescent="0.25">
      <c r="A31" s="45" t="s">
        <v>1</v>
      </c>
      <c r="B31" s="21" t="s">
        <v>94</v>
      </c>
      <c r="C31" s="21"/>
      <c r="D31" s="98"/>
      <c r="E31" s="21" t="s">
        <v>14</v>
      </c>
      <c r="F31" s="21"/>
      <c r="G31" s="97" t="s">
        <v>93</v>
      </c>
      <c r="H31" s="21"/>
      <c r="I31" s="96">
        <v>3</v>
      </c>
      <c r="K31" s="45" t="s">
        <v>1</v>
      </c>
      <c r="L31" s="21" t="s">
        <v>92</v>
      </c>
      <c r="M31" s="21"/>
      <c r="N31" s="98"/>
      <c r="O31" s="21" t="s">
        <v>19</v>
      </c>
      <c r="P31" s="21"/>
      <c r="Q31" s="97" t="s">
        <v>91</v>
      </c>
      <c r="R31" s="21"/>
      <c r="S31" s="96">
        <v>3</v>
      </c>
    </row>
    <row r="32" spans="1:19" x14ac:dyDescent="0.25">
      <c r="A32" s="95" t="s">
        <v>60</v>
      </c>
      <c r="B32" s="75" t="s">
        <v>90</v>
      </c>
      <c r="C32" s="75"/>
      <c r="D32" s="94"/>
      <c r="E32" s="75" t="s">
        <v>75</v>
      </c>
      <c r="F32" s="75"/>
      <c r="G32" s="93" t="s">
        <v>89</v>
      </c>
      <c r="H32" s="75"/>
      <c r="I32" s="92">
        <v>2</v>
      </c>
      <c r="K32" s="95" t="s">
        <v>60</v>
      </c>
      <c r="L32" s="75" t="s">
        <v>88</v>
      </c>
      <c r="M32" s="75"/>
      <c r="N32" s="94"/>
      <c r="O32" s="75" t="s">
        <v>14</v>
      </c>
      <c r="P32" s="75"/>
      <c r="Q32" s="93" t="s">
        <v>87</v>
      </c>
      <c r="R32" s="75"/>
      <c r="S32" s="92">
        <v>2</v>
      </c>
    </row>
    <row r="33" spans="1:20" x14ac:dyDescent="0.25">
      <c r="A33" s="95" t="s">
        <v>57</v>
      </c>
      <c r="B33" s="75" t="s">
        <v>86</v>
      </c>
      <c r="C33" s="75"/>
      <c r="D33" s="94"/>
      <c r="E33" s="75" t="s">
        <v>66</v>
      </c>
      <c r="F33" s="75"/>
      <c r="G33" s="93" t="s">
        <v>85</v>
      </c>
      <c r="H33" s="75"/>
      <c r="I33" s="92">
        <v>1</v>
      </c>
      <c r="K33" s="95" t="s">
        <v>57</v>
      </c>
      <c r="L33" s="75" t="s">
        <v>84</v>
      </c>
      <c r="M33" s="75"/>
      <c r="N33" s="94"/>
      <c r="O33" s="75" t="s">
        <v>66</v>
      </c>
      <c r="P33" s="75"/>
      <c r="Q33" s="93" t="s">
        <v>83</v>
      </c>
      <c r="R33" s="75"/>
      <c r="S33" s="92">
        <v>1</v>
      </c>
    </row>
    <row r="34" spans="1:20" ht="15.75" thickBot="1" x14ac:dyDescent="0.3">
      <c r="A34" s="86"/>
      <c r="B34" s="12"/>
      <c r="C34" s="12"/>
      <c r="D34" s="89"/>
      <c r="E34" s="12"/>
      <c r="F34" s="12"/>
      <c r="G34" s="88"/>
      <c r="H34" s="12"/>
      <c r="I34" s="87"/>
      <c r="K34" s="86"/>
      <c r="L34" s="12"/>
      <c r="M34" s="12"/>
      <c r="N34" s="89"/>
      <c r="O34" s="12"/>
      <c r="P34" s="12"/>
      <c r="Q34" s="88"/>
      <c r="R34" s="12"/>
      <c r="S34" s="87"/>
    </row>
    <row r="35" spans="1:20" x14ac:dyDescent="0.25">
      <c r="A35" s="62"/>
      <c r="K35" s="2"/>
    </row>
    <row r="36" spans="1:20" ht="15.75" thickBot="1" x14ac:dyDescent="0.3">
      <c r="A36" s="2"/>
      <c r="K36" s="2"/>
    </row>
    <row r="37" spans="1:20" s="34" customFormat="1" ht="15.75" thickBot="1" x14ac:dyDescent="0.3">
      <c r="A37" s="57"/>
      <c r="B37" s="55" t="s">
        <v>82</v>
      </c>
      <c r="C37" s="55"/>
      <c r="D37" s="105"/>
      <c r="E37" s="55" t="s">
        <v>25</v>
      </c>
      <c r="F37" s="55"/>
      <c r="G37" s="104" t="s">
        <v>22</v>
      </c>
      <c r="H37" s="55"/>
      <c r="I37" s="103" t="s">
        <v>21</v>
      </c>
      <c r="K37" s="61"/>
      <c r="L37" s="55" t="s">
        <v>24</v>
      </c>
      <c r="M37" s="55" t="s">
        <v>81</v>
      </c>
      <c r="N37" s="55"/>
      <c r="O37" s="55"/>
      <c r="P37" s="55"/>
      <c r="Q37" s="66"/>
      <c r="R37" s="60"/>
      <c r="S37" s="102" t="s">
        <v>22</v>
      </c>
      <c r="T37" s="58" t="s">
        <v>21</v>
      </c>
    </row>
    <row r="38" spans="1:20" x14ac:dyDescent="0.25">
      <c r="A38" s="50"/>
      <c r="B38" s="21"/>
      <c r="C38" s="21"/>
      <c r="D38" s="98"/>
      <c r="E38" s="21"/>
      <c r="F38" s="21"/>
      <c r="G38" s="101"/>
      <c r="H38" s="21"/>
      <c r="I38" s="96"/>
      <c r="K38" s="52"/>
      <c r="L38" s="21"/>
      <c r="M38" s="21"/>
      <c r="N38" s="21"/>
      <c r="O38" s="21"/>
      <c r="P38" s="21"/>
      <c r="Q38" s="100"/>
      <c r="R38" s="47"/>
      <c r="S38" s="90"/>
      <c r="T38" s="48"/>
    </row>
    <row r="39" spans="1:20" x14ac:dyDescent="0.25">
      <c r="A39" s="95" t="s">
        <v>3</v>
      </c>
      <c r="B39" s="75" t="s">
        <v>80</v>
      </c>
      <c r="C39" s="75"/>
      <c r="D39" s="94"/>
      <c r="E39" s="75" t="s">
        <v>19</v>
      </c>
      <c r="F39" s="99"/>
      <c r="G39" s="93" t="s">
        <v>79</v>
      </c>
      <c r="H39" s="75"/>
      <c r="I39" s="92">
        <v>4</v>
      </c>
      <c r="K39" s="95" t="s">
        <v>3</v>
      </c>
      <c r="L39" s="75" t="s">
        <v>78</v>
      </c>
      <c r="M39" s="75"/>
      <c r="N39" s="75"/>
      <c r="O39" s="75"/>
      <c r="P39" s="75"/>
      <c r="Q39" s="123"/>
      <c r="R39" s="99"/>
      <c r="S39" s="79" t="s">
        <v>77</v>
      </c>
      <c r="T39" s="124">
        <v>8</v>
      </c>
    </row>
    <row r="40" spans="1:20" x14ac:dyDescent="0.25">
      <c r="A40" s="45" t="s">
        <v>1</v>
      </c>
      <c r="B40" s="21" t="s">
        <v>76</v>
      </c>
      <c r="C40" s="21"/>
      <c r="D40" s="98"/>
      <c r="E40" s="21" t="s">
        <v>75</v>
      </c>
      <c r="F40" s="21"/>
      <c r="G40" s="97" t="s">
        <v>74</v>
      </c>
      <c r="H40" s="21"/>
      <c r="I40" s="96">
        <v>3</v>
      </c>
      <c r="K40" s="45" t="s">
        <v>1</v>
      </c>
      <c r="L40" s="21" t="s">
        <v>73</v>
      </c>
      <c r="M40" s="21"/>
      <c r="N40" s="21"/>
      <c r="O40" s="21"/>
      <c r="P40" s="21"/>
      <c r="Q40" s="91"/>
      <c r="R40" s="47"/>
      <c r="S40" s="90" t="s">
        <v>72</v>
      </c>
      <c r="T40" s="46">
        <v>6</v>
      </c>
    </row>
    <row r="41" spans="1:20" x14ac:dyDescent="0.25">
      <c r="A41" s="95" t="s">
        <v>60</v>
      </c>
      <c r="B41" s="75" t="s">
        <v>71</v>
      </c>
      <c r="C41" s="75"/>
      <c r="D41" s="94"/>
      <c r="E41" s="75" t="s">
        <v>14</v>
      </c>
      <c r="F41" s="75"/>
      <c r="G41" s="93" t="s">
        <v>70</v>
      </c>
      <c r="H41" s="75"/>
      <c r="I41" s="92">
        <v>2</v>
      </c>
      <c r="K41" s="95" t="s">
        <v>60</v>
      </c>
      <c r="L41" s="75" t="s">
        <v>69</v>
      </c>
      <c r="M41" s="75"/>
      <c r="N41" s="75"/>
      <c r="O41" s="75"/>
      <c r="P41" s="75"/>
      <c r="Q41" s="123"/>
      <c r="R41" s="99"/>
      <c r="S41" s="79" t="s">
        <v>68</v>
      </c>
      <c r="T41" s="124">
        <v>4</v>
      </c>
    </row>
    <row r="42" spans="1:20" x14ac:dyDescent="0.25">
      <c r="A42" s="95" t="s">
        <v>57</v>
      </c>
      <c r="B42" s="75" t="s">
        <v>67</v>
      </c>
      <c r="C42" s="75"/>
      <c r="D42" s="94"/>
      <c r="E42" s="75" t="s">
        <v>66</v>
      </c>
      <c r="F42" s="75"/>
      <c r="G42" s="93" t="s">
        <v>65</v>
      </c>
      <c r="H42" s="75"/>
      <c r="I42" s="92">
        <v>1</v>
      </c>
      <c r="K42" s="95" t="s">
        <v>57</v>
      </c>
      <c r="L42" s="75" t="s">
        <v>64</v>
      </c>
      <c r="M42" s="75"/>
      <c r="N42" s="75"/>
      <c r="O42" s="75"/>
      <c r="P42" s="75"/>
      <c r="Q42" s="123"/>
      <c r="R42" s="99"/>
      <c r="S42" s="79" t="s">
        <v>63</v>
      </c>
      <c r="T42" s="124">
        <v>2</v>
      </c>
    </row>
    <row r="43" spans="1:20" ht="15.75" thickBot="1" x14ac:dyDescent="0.3">
      <c r="A43" s="86"/>
      <c r="B43" s="12"/>
      <c r="C43" s="12"/>
      <c r="D43" s="89"/>
      <c r="E43" s="12"/>
      <c r="F43" s="12"/>
      <c r="G43" s="88"/>
      <c r="H43" s="12"/>
      <c r="I43" s="87"/>
      <c r="K43" s="86"/>
      <c r="L43" s="12"/>
      <c r="M43" s="12"/>
      <c r="N43" s="12"/>
      <c r="O43" s="12"/>
      <c r="P43" s="12"/>
      <c r="Q43" s="85"/>
      <c r="R43" s="41"/>
      <c r="S43" s="84"/>
      <c r="T43" s="35"/>
    </row>
    <row r="44" spans="1:20" x14ac:dyDescent="0.25">
      <c r="A44" s="62"/>
      <c r="G44" s="3"/>
    </row>
    <row r="45" spans="1:20" x14ac:dyDescent="0.25">
      <c r="A45" s="2"/>
    </row>
    <row r="46" spans="1:20" x14ac:dyDescent="0.25">
      <c r="A46" s="2"/>
    </row>
    <row r="47" spans="1:20" ht="15.75" thickBot="1" x14ac:dyDescent="0.3">
      <c r="A47" s="2"/>
      <c r="B47" s="34" t="s">
        <v>10</v>
      </c>
    </row>
    <row r="48" spans="1:20" ht="15.75" thickBot="1" x14ac:dyDescent="0.3">
      <c r="A48" s="83"/>
      <c r="B48" s="25"/>
      <c r="C48" s="25"/>
      <c r="D48" s="25"/>
      <c r="E48" s="27">
        <v>100</v>
      </c>
      <c r="F48" s="26"/>
      <c r="G48" s="30">
        <v>300</v>
      </c>
      <c r="H48" s="26"/>
      <c r="I48" s="29">
        <v>600</v>
      </c>
      <c r="J48" s="28" t="s">
        <v>9</v>
      </c>
      <c r="K48" s="29" t="s">
        <v>8</v>
      </c>
      <c r="L48" s="28" t="s">
        <v>7</v>
      </c>
      <c r="M48" s="28" t="s">
        <v>62</v>
      </c>
      <c r="N48" s="27"/>
      <c r="O48" s="26" t="s">
        <v>5</v>
      </c>
      <c r="P48" s="82"/>
      <c r="Q48" s="53" t="s">
        <v>4</v>
      </c>
    </row>
    <row r="49" spans="1:20" x14ac:dyDescent="0.25">
      <c r="A49" s="119" t="s">
        <v>3</v>
      </c>
      <c r="B49" s="22" t="s">
        <v>61</v>
      </c>
      <c r="C49" s="21"/>
      <c r="D49" s="21"/>
      <c r="E49" s="17">
        <v>4</v>
      </c>
      <c r="F49" s="16"/>
      <c r="G49" s="20">
        <v>3</v>
      </c>
      <c r="H49" s="16"/>
      <c r="I49" s="19">
        <v>3</v>
      </c>
      <c r="J49" s="18">
        <v>4</v>
      </c>
      <c r="K49" s="19">
        <v>2</v>
      </c>
      <c r="L49" s="18">
        <v>4</v>
      </c>
      <c r="M49" s="18">
        <v>3</v>
      </c>
      <c r="N49" s="17"/>
      <c r="O49" s="16">
        <v>8</v>
      </c>
      <c r="P49" s="15"/>
      <c r="Q49" s="81">
        <f>O49+M49+L49+K49+J49+I49+G49+E49</f>
        <v>31</v>
      </c>
    </row>
    <row r="50" spans="1:20" x14ac:dyDescent="0.25">
      <c r="A50" s="121" t="s">
        <v>1</v>
      </c>
      <c r="B50" s="122" t="s">
        <v>2</v>
      </c>
      <c r="C50" s="75"/>
      <c r="D50" s="99"/>
      <c r="E50" s="77">
        <v>3</v>
      </c>
      <c r="F50" s="76"/>
      <c r="G50" s="80">
        <v>2</v>
      </c>
      <c r="H50" s="76"/>
      <c r="I50" s="79">
        <v>4</v>
      </c>
      <c r="J50" s="78">
        <v>3</v>
      </c>
      <c r="K50" s="79">
        <v>4</v>
      </c>
      <c r="L50" s="78">
        <v>3</v>
      </c>
      <c r="M50" s="78">
        <v>4</v>
      </c>
      <c r="N50" s="77"/>
      <c r="O50" s="76">
        <v>4</v>
      </c>
      <c r="P50" s="75"/>
      <c r="Q50" s="74">
        <f>O50+M50+L50+K50+J50+I50+G50+E50</f>
        <v>27</v>
      </c>
    </row>
    <row r="51" spans="1:20" x14ac:dyDescent="0.25">
      <c r="A51" s="121" t="s">
        <v>60</v>
      </c>
      <c r="B51" s="122" t="s">
        <v>59</v>
      </c>
      <c r="C51" s="75"/>
      <c r="D51" s="99"/>
      <c r="E51" s="77">
        <v>1</v>
      </c>
      <c r="F51" s="76"/>
      <c r="G51" s="80">
        <v>4</v>
      </c>
      <c r="H51" s="76"/>
      <c r="I51" s="79">
        <v>1</v>
      </c>
      <c r="J51" s="78">
        <v>1</v>
      </c>
      <c r="K51" s="79">
        <v>1</v>
      </c>
      <c r="L51" s="78">
        <v>1</v>
      </c>
      <c r="M51" s="78">
        <v>1</v>
      </c>
      <c r="N51" s="77"/>
      <c r="O51" s="76">
        <v>6</v>
      </c>
      <c r="P51" s="75"/>
      <c r="Q51" s="74">
        <f>O51+M51+L51+K51+J51+I51+G51+E51</f>
        <v>16</v>
      </c>
      <c r="S51" s="73" t="s">
        <v>58</v>
      </c>
    </row>
    <row r="52" spans="1:20" ht="15.75" thickBot="1" x14ac:dyDescent="0.3">
      <c r="A52" s="120" t="s">
        <v>57</v>
      </c>
      <c r="B52" s="13" t="s">
        <v>0</v>
      </c>
      <c r="C52" s="12"/>
      <c r="D52" s="12"/>
      <c r="E52" s="8">
        <v>2</v>
      </c>
      <c r="F52" s="7"/>
      <c r="G52" s="11">
        <v>1</v>
      </c>
      <c r="H52" s="7"/>
      <c r="I52" s="10">
        <v>2</v>
      </c>
      <c r="J52" s="9">
        <v>2</v>
      </c>
      <c r="K52" s="10">
        <v>3</v>
      </c>
      <c r="L52" s="9">
        <v>2</v>
      </c>
      <c r="M52" s="9">
        <v>2</v>
      </c>
      <c r="N52" s="8"/>
      <c r="O52" s="7">
        <v>2</v>
      </c>
      <c r="P52" s="6"/>
      <c r="Q52" s="72">
        <f>O52+M52+L52+K52+J52+I52+G52+E52</f>
        <v>16</v>
      </c>
    </row>
    <row r="53" spans="1:20" x14ac:dyDescent="0.25">
      <c r="A53" s="2"/>
    </row>
    <row r="54" spans="1:20" x14ac:dyDescent="0.25">
      <c r="A54" s="2"/>
    </row>
    <row r="55" spans="1:20" x14ac:dyDescent="0.25">
      <c r="A55" s="2"/>
    </row>
    <row r="56" spans="1:20" x14ac:dyDescent="0.25">
      <c r="A56" s="2"/>
      <c r="B56" s="34" t="s">
        <v>56</v>
      </c>
      <c r="C56" s="34"/>
      <c r="D56" s="34" t="s">
        <v>55</v>
      </c>
      <c r="E56" s="34"/>
      <c r="F56" s="34"/>
      <c r="G56" s="71" t="s">
        <v>54</v>
      </c>
    </row>
    <row r="57" spans="1:20" ht="15.75" thickBot="1" x14ac:dyDescent="0.3">
      <c r="A57" s="2"/>
    </row>
    <row r="58" spans="1:20" ht="15.75" thickBot="1" x14ac:dyDescent="0.3">
      <c r="A58" s="61"/>
      <c r="B58" s="55" t="s">
        <v>53</v>
      </c>
      <c r="C58" s="60"/>
      <c r="D58" s="55"/>
      <c r="E58" s="60" t="s">
        <v>25</v>
      </c>
      <c r="F58" s="55"/>
      <c r="G58" s="59" t="s">
        <v>44</v>
      </c>
      <c r="H58" s="55"/>
      <c r="I58" s="58" t="s">
        <v>21</v>
      </c>
      <c r="J58" s="22"/>
      <c r="K58" s="57"/>
      <c r="L58" s="55" t="s">
        <v>52</v>
      </c>
      <c r="M58" s="60"/>
      <c r="N58" s="55"/>
      <c r="O58" s="55" t="s">
        <v>25</v>
      </c>
      <c r="P58" s="60"/>
      <c r="Q58" s="70" t="s">
        <v>44</v>
      </c>
      <c r="R58" s="55"/>
      <c r="S58" s="58" t="s">
        <v>21</v>
      </c>
      <c r="T58" s="34"/>
    </row>
    <row r="59" spans="1:20" x14ac:dyDescent="0.25">
      <c r="A59" s="52"/>
      <c r="B59" s="21"/>
      <c r="C59" s="47"/>
      <c r="D59" s="21"/>
      <c r="E59" s="47"/>
      <c r="F59" s="21"/>
      <c r="G59" s="51"/>
      <c r="H59" s="21"/>
      <c r="I59" s="46"/>
      <c r="J59" s="21"/>
      <c r="K59" s="50"/>
      <c r="L59" s="21"/>
      <c r="M59" s="47"/>
      <c r="N59" s="21"/>
      <c r="O59" s="21"/>
      <c r="P59" s="47"/>
      <c r="Q59" s="69"/>
      <c r="R59" s="21"/>
      <c r="S59" s="46"/>
    </row>
    <row r="60" spans="1:20" x14ac:dyDescent="0.25">
      <c r="A60" s="95" t="s">
        <v>3</v>
      </c>
      <c r="B60" s="75" t="s">
        <v>51</v>
      </c>
      <c r="C60" s="99"/>
      <c r="D60" s="75"/>
      <c r="E60" s="99" t="s">
        <v>19</v>
      </c>
      <c r="F60" s="75"/>
      <c r="G60" s="125">
        <v>14.6</v>
      </c>
      <c r="H60" s="75"/>
      <c r="I60" s="124">
        <v>2</v>
      </c>
      <c r="J60" s="21"/>
      <c r="K60" s="95" t="s">
        <v>3</v>
      </c>
      <c r="L60" s="75" t="s">
        <v>50</v>
      </c>
      <c r="M60" s="99"/>
      <c r="N60" s="75"/>
      <c r="O60" s="75" t="s">
        <v>19</v>
      </c>
      <c r="P60" s="99"/>
      <c r="Q60" s="126" t="s">
        <v>49</v>
      </c>
      <c r="R60" s="75"/>
      <c r="S60" s="124">
        <v>2</v>
      </c>
    </row>
    <row r="61" spans="1:20" x14ac:dyDescent="0.25">
      <c r="A61" s="95" t="s">
        <v>1</v>
      </c>
      <c r="B61" s="75" t="s">
        <v>48</v>
      </c>
      <c r="C61" s="99"/>
      <c r="D61" s="75"/>
      <c r="E61" s="99" t="s">
        <v>14</v>
      </c>
      <c r="F61" s="75"/>
      <c r="G61" s="125">
        <v>16.100000000000001</v>
      </c>
      <c r="H61" s="75"/>
      <c r="I61" s="124">
        <v>1</v>
      </c>
      <c r="J61" s="21"/>
      <c r="K61" s="95" t="s">
        <v>1</v>
      </c>
      <c r="L61" s="75" t="s">
        <v>47</v>
      </c>
      <c r="M61" s="99"/>
      <c r="N61" s="75"/>
      <c r="O61" s="75" t="s">
        <v>14</v>
      </c>
      <c r="P61" s="99"/>
      <c r="Q61" s="126" t="s">
        <v>46</v>
      </c>
      <c r="R61" s="75"/>
      <c r="S61" s="124">
        <v>1</v>
      </c>
    </row>
    <row r="62" spans="1:20" ht="15.75" thickBot="1" x14ac:dyDescent="0.3">
      <c r="A62" s="38"/>
      <c r="B62" s="12"/>
      <c r="C62" s="41"/>
      <c r="D62" s="12"/>
      <c r="E62" s="41"/>
      <c r="F62" s="12"/>
      <c r="G62" s="40"/>
      <c r="H62" s="12"/>
      <c r="I62" s="39"/>
      <c r="J62" s="21"/>
      <c r="K62" s="38"/>
      <c r="L62" s="12"/>
      <c r="M62" s="41"/>
      <c r="N62" s="12"/>
      <c r="O62" s="12"/>
      <c r="P62" s="41"/>
      <c r="Q62" s="67"/>
      <c r="R62" s="12"/>
      <c r="S62" s="39"/>
    </row>
    <row r="63" spans="1:20" x14ac:dyDescent="0.25">
      <c r="A63" s="2"/>
      <c r="J63" s="21"/>
      <c r="K63" s="2"/>
    </row>
    <row r="64" spans="1:20" ht="15.75" thickBot="1" x14ac:dyDescent="0.3">
      <c r="A64" s="2"/>
      <c r="J64" s="21"/>
      <c r="K64" s="2"/>
    </row>
    <row r="65" spans="1:20" ht="15.75" thickBot="1" x14ac:dyDescent="0.3">
      <c r="A65" s="61"/>
      <c r="B65" s="55" t="s">
        <v>45</v>
      </c>
      <c r="C65" s="55"/>
      <c r="D65" s="55"/>
      <c r="E65" s="55" t="s">
        <v>25</v>
      </c>
      <c r="F65" s="55"/>
      <c r="G65" s="66" t="s">
        <v>44</v>
      </c>
      <c r="H65" s="55"/>
      <c r="I65" s="58" t="s">
        <v>21</v>
      </c>
      <c r="J65" s="22"/>
      <c r="K65" s="61"/>
      <c r="L65" s="55" t="s">
        <v>43</v>
      </c>
      <c r="M65" s="60"/>
      <c r="N65" s="55"/>
      <c r="O65" s="55" t="s">
        <v>25</v>
      </c>
      <c r="P65" s="60"/>
      <c r="Q65" s="56" t="s">
        <v>22</v>
      </c>
      <c r="R65" s="55"/>
      <c r="S65" s="58" t="s">
        <v>21</v>
      </c>
      <c r="T65" s="34"/>
    </row>
    <row r="66" spans="1:20" x14ac:dyDescent="0.25">
      <c r="A66" s="52"/>
      <c r="B66" s="21"/>
      <c r="C66" s="63"/>
      <c r="D66" s="21"/>
      <c r="E66" s="63"/>
      <c r="F66" s="21"/>
      <c r="G66" s="65"/>
      <c r="H66" s="21"/>
      <c r="I66" s="46"/>
      <c r="J66" s="21"/>
      <c r="K66" s="52"/>
      <c r="L66" s="21"/>
      <c r="M66" s="47"/>
      <c r="N66" s="21"/>
      <c r="O66" s="21"/>
      <c r="P66" s="47"/>
      <c r="Q66" s="44"/>
      <c r="R66" s="21"/>
      <c r="S66" s="46"/>
    </row>
    <row r="67" spans="1:20" x14ac:dyDescent="0.25">
      <c r="A67" s="95" t="s">
        <v>3</v>
      </c>
      <c r="B67" s="75" t="s">
        <v>42</v>
      </c>
      <c r="C67" s="99"/>
      <c r="D67" s="75"/>
      <c r="E67" s="99" t="s">
        <v>19</v>
      </c>
      <c r="F67" s="75"/>
      <c r="G67" s="125" t="s">
        <v>41</v>
      </c>
      <c r="H67" s="75"/>
      <c r="I67" s="124">
        <v>2</v>
      </c>
      <c r="J67" s="21"/>
      <c r="K67" s="95" t="s">
        <v>3</v>
      </c>
      <c r="L67" s="75" t="s">
        <v>40</v>
      </c>
      <c r="M67" s="99"/>
      <c r="N67" s="75"/>
      <c r="O67" s="75" t="s">
        <v>19</v>
      </c>
      <c r="P67" s="99"/>
      <c r="Q67" s="127" t="s">
        <v>39</v>
      </c>
      <c r="R67" s="75"/>
      <c r="S67" s="124">
        <v>2</v>
      </c>
    </row>
    <row r="68" spans="1:20" x14ac:dyDescent="0.25">
      <c r="A68" s="95" t="s">
        <v>1</v>
      </c>
      <c r="B68" s="75" t="s">
        <v>38</v>
      </c>
      <c r="C68" s="99"/>
      <c r="D68" s="75"/>
      <c r="E68" s="99" t="s">
        <v>14</v>
      </c>
      <c r="F68" s="75"/>
      <c r="G68" s="125" t="s">
        <v>37</v>
      </c>
      <c r="H68" s="75"/>
      <c r="I68" s="124">
        <v>1</v>
      </c>
      <c r="J68" s="21"/>
      <c r="K68" s="95" t="s">
        <v>1</v>
      </c>
      <c r="L68" s="75" t="s">
        <v>36</v>
      </c>
      <c r="M68" s="99"/>
      <c r="N68" s="75"/>
      <c r="O68" s="75" t="s">
        <v>14</v>
      </c>
      <c r="P68" s="99"/>
      <c r="Q68" s="127" t="s">
        <v>35</v>
      </c>
      <c r="R68" s="75"/>
      <c r="S68" s="124">
        <v>1</v>
      </c>
    </row>
    <row r="69" spans="1:20" ht="15.75" thickBot="1" x14ac:dyDescent="0.3">
      <c r="A69" s="38"/>
      <c r="B69" s="12"/>
      <c r="C69" s="41"/>
      <c r="D69" s="12"/>
      <c r="E69" s="41"/>
      <c r="F69" s="12"/>
      <c r="G69" s="40"/>
      <c r="H69" s="12"/>
      <c r="I69" s="39"/>
      <c r="J69" s="21"/>
      <c r="K69" s="38"/>
      <c r="L69" s="12"/>
      <c r="M69" s="41"/>
      <c r="N69" s="12"/>
      <c r="O69" s="12"/>
      <c r="P69" s="41"/>
      <c r="Q69" s="37"/>
      <c r="R69" s="12"/>
      <c r="S69" s="39"/>
    </row>
    <row r="70" spans="1:20" x14ac:dyDescent="0.25">
      <c r="A70" s="2"/>
      <c r="J70" s="21"/>
      <c r="K70" s="2"/>
    </row>
    <row r="71" spans="1:20" x14ac:dyDescent="0.25">
      <c r="A71" s="2"/>
      <c r="J71" s="21"/>
      <c r="K71" s="2"/>
    </row>
    <row r="72" spans="1:20" ht="15.75" thickBot="1" x14ac:dyDescent="0.3">
      <c r="A72" s="2"/>
      <c r="J72" s="21"/>
      <c r="K72" s="2"/>
    </row>
    <row r="73" spans="1:20" ht="15.75" thickBot="1" x14ac:dyDescent="0.3">
      <c r="A73" s="61"/>
      <c r="B73" s="55" t="s">
        <v>34</v>
      </c>
      <c r="C73" s="60"/>
      <c r="D73" s="55"/>
      <c r="E73" s="60" t="s">
        <v>25</v>
      </c>
      <c r="F73" s="55"/>
      <c r="G73" s="59" t="s">
        <v>22</v>
      </c>
      <c r="H73" s="55"/>
      <c r="I73" s="58" t="s">
        <v>21</v>
      </c>
      <c r="J73" s="22"/>
      <c r="K73" s="61"/>
      <c r="L73" s="64" t="s">
        <v>33</v>
      </c>
      <c r="M73" s="60"/>
      <c r="N73" s="55"/>
      <c r="O73" s="55" t="s">
        <v>25</v>
      </c>
      <c r="P73" s="60"/>
      <c r="Q73" s="56" t="s">
        <v>22</v>
      </c>
      <c r="R73" s="55"/>
      <c r="S73" s="58" t="s">
        <v>21</v>
      </c>
      <c r="T73" s="34"/>
    </row>
    <row r="74" spans="1:20" x14ac:dyDescent="0.25">
      <c r="A74" s="52"/>
      <c r="B74" s="21"/>
      <c r="C74" s="63"/>
      <c r="D74" s="21"/>
      <c r="E74" s="47"/>
      <c r="F74" s="21"/>
      <c r="G74" s="51"/>
      <c r="H74" s="21"/>
      <c r="I74" s="46"/>
      <c r="J74" s="21"/>
      <c r="K74" s="52"/>
      <c r="L74" s="21"/>
      <c r="M74" s="47"/>
      <c r="N74" s="21"/>
      <c r="O74" s="21"/>
      <c r="P74" s="47"/>
      <c r="Q74" s="44"/>
      <c r="R74" s="21"/>
      <c r="S74" s="46"/>
    </row>
    <row r="75" spans="1:20" x14ac:dyDescent="0.25">
      <c r="A75" s="95" t="s">
        <v>3</v>
      </c>
      <c r="B75" s="75" t="s">
        <v>32</v>
      </c>
      <c r="C75" s="99"/>
      <c r="D75" s="75"/>
      <c r="E75" s="99" t="s">
        <v>19</v>
      </c>
      <c r="F75" s="75"/>
      <c r="G75" s="125">
        <v>123</v>
      </c>
      <c r="H75" s="75"/>
      <c r="I75" s="124">
        <v>2</v>
      </c>
      <c r="J75" s="21"/>
      <c r="K75" s="95" t="s">
        <v>3</v>
      </c>
      <c r="L75" s="75" t="s">
        <v>31</v>
      </c>
      <c r="M75" s="99"/>
      <c r="N75" s="75"/>
      <c r="O75" s="75" t="s">
        <v>19</v>
      </c>
      <c r="P75" s="99"/>
      <c r="Q75" s="127" t="s">
        <v>30</v>
      </c>
      <c r="R75" s="75"/>
      <c r="S75" s="124">
        <v>2</v>
      </c>
    </row>
    <row r="76" spans="1:20" x14ac:dyDescent="0.25">
      <c r="A76" s="95" t="s">
        <v>1</v>
      </c>
      <c r="B76" s="75" t="s">
        <v>29</v>
      </c>
      <c r="C76" s="99"/>
      <c r="D76" s="75"/>
      <c r="E76" s="99" t="s">
        <v>14</v>
      </c>
      <c r="F76" s="75"/>
      <c r="G76" s="125">
        <v>110</v>
      </c>
      <c r="H76" s="75"/>
      <c r="I76" s="124">
        <v>1</v>
      </c>
      <c r="J76" s="21"/>
      <c r="K76" s="95" t="s">
        <v>1</v>
      </c>
      <c r="L76" s="75" t="s">
        <v>28</v>
      </c>
      <c r="M76" s="99"/>
      <c r="N76" s="75"/>
      <c r="O76" s="75" t="s">
        <v>14</v>
      </c>
      <c r="P76" s="99"/>
      <c r="Q76" s="127" t="s">
        <v>27</v>
      </c>
      <c r="R76" s="75"/>
      <c r="S76" s="124">
        <v>1</v>
      </c>
    </row>
    <row r="77" spans="1:20" ht="15.75" thickBot="1" x14ac:dyDescent="0.3">
      <c r="A77" s="38"/>
      <c r="B77" s="12"/>
      <c r="C77" s="41"/>
      <c r="D77" s="12"/>
      <c r="E77" s="41"/>
      <c r="F77" s="12"/>
      <c r="G77" s="40"/>
      <c r="H77" s="12"/>
      <c r="I77" s="39"/>
      <c r="J77" s="21"/>
      <c r="K77" s="42"/>
      <c r="L77" s="12"/>
      <c r="M77" s="41"/>
      <c r="N77" s="12"/>
      <c r="O77" s="12"/>
      <c r="P77" s="41"/>
      <c r="Q77" s="37"/>
      <c r="R77" s="12"/>
      <c r="S77" s="39"/>
    </row>
    <row r="78" spans="1:20" x14ac:dyDescent="0.25">
      <c r="A78" s="2"/>
    </row>
    <row r="79" spans="1:20" x14ac:dyDescent="0.25">
      <c r="A79" s="62"/>
    </row>
    <row r="80" spans="1:20" ht="15.75" thickBot="1" x14ac:dyDescent="0.3">
      <c r="A80" s="2"/>
    </row>
    <row r="81" spans="1:20" ht="15.75" thickBot="1" x14ac:dyDescent="0.3">
      <c r="A81" s="61"/>
      <c r="B81" s="55" t="s">
        <v>26</v>
      </c>
      <c r="C81" s="60"/>
      <c r="D81" s="55"/>
      <c r="E81" s="60" t="s">
        <v>25</v>
      </c>
      <c r="F81" s="55"/>
      <c r="G81" s="59" t="s">
        <v>22</v>
      </c>
      <c r="H81" s="55"/>
      <c r="I81" s="58" t="s">
        <v>21</v>
      </c>
      <c r="J81" s="34"/>
      <c r="K81" s="57"/>
      <c r="L81" s="55" t="s">
        <v>24</v>
      </c>
      <c r="M81" s="55" t="s">
        <v>23</v>
      </c>
      <c r="N81" s="55"/>
      <c r="O81" s="55"/>
      <c r="P81" s="55"/>
      <c r="Q81" s="56"/>
      <c r="R81" s="55"/>
      <c r="S81" s="54" t="s">
        <v>22</v>
      </c>
      <c r="T81" s="53" t="s">
        <v>21</v>
      </c>
    </row>
    <row r="82" spans="1:20" x14ac:dyDescent="0.25">
      <c r="A82" s="52"/>
      <c r="B82" s="21"/>
      <c r="C82" s="47"/>
      <c r="D82" s="21"/>
      <c r="E82" s="47"/>
      <c r="F82" s="21"/>
      <c r="G82" s="51"/>
      <c r="H82" s="21"/>
      <c r="I82" s="46"/>
      <c r="K82" s="50"/>
      <c r="L82" s="21"/>
      <c r="M82" s="21"/>
      <c r="N82" s="21"/>
      <c r="O82" s="21"/>
      <c r="P82" s="21"/>
      <c r="Q82" s="44"/>
      <c r="R82" s="21"/>
      <c r="S82" s="49"/>
      <c r="T82" s="48"/>
    </row>
    <row r="83" spans="1:20" x14ac:dyDescent="0.25">
      <c r="A83" s="95" t="s">
        <v>3</v>
      </c>
      <c r="B83" s="75" t="s">
        <v>20</v>
      </c>
      <c r="C83" s="99"/>
      <c r="D83" s="75"/>
      <c r="E83" s="99" t="s">
        <v>19</v>
      </c>
      <c r="F83" s="75"/>
      <c r="G83" s="127" t="s">
        <v>18</v>
      </c>
      <c r="H83" s="75"/>
      <c r="I83" s="124">
        <v>3</v>
      </c>
      <c r="K83" s="95" t="s">
        <v>3</v>
      </c>
      <c r="L83" s="75" t="s">
        <v>17</v>
      </c>
      <c r="M83" s="75"/>
      <c r="N83" s="75"/>
      <c r="O83" s="75"/>
      <c r="P83" s="75"/>
      <c r="Q83" s="132"/>
      <c r="R83" s="75"/>
      <c r="S83" s="76" t="s">
        <v>16</v>
      </c>
      <c r="T83" s="133">
        <v>4</v>
      </c>
    </row>
    <row r="84" spans="1:20" x14ac:dyDescent="0.25">
      <c r="A84" s="128" t="s">
        <v>1</v>
      </c>
      <c r="B84" s="15" t="s">
        <v>15</v>
      </c>
      <c r="C84" s="129"/>
      <c r="D84" s="15"/>
      <c r="E84" s="129" t="s">
        <v>14</v>
      </c>
      <c r="F84" s="15"/>
      <c r="G84" s="130" t="s">
        <v>13</v>
      </c>
      <c r="H84" s="15"/>
      <c r="I84" s="131">
        <v>1</v>
      </c>
      <c r="K84" s="95" t="s">
        <v>1</v>
      </c>
      <c r="L84" s="75" t="s">
        <v>12</v>
      </c>
      <c r="M84" s="75"/>
      <c r="N84" s="75"/>
      <c r="O84" s="75"/>
      <c r="P84" s="75"/>
      <c r="Q84" s="132"/>
      <c r="R84" s="75"/>
      <c r="S84" s="76" t="s">
        <v>11</v>
      </c>
      <c r="T84" s="133">
        <v>2</v>
      </c>
    </row>
    <row r="85" spans="1:20" ht="15.75" thickBot="1" x14ac:dyDescent="0.3">
      <c r="A85" s="42"/>
      <c r="B85" s="12"/>
      <c r="C85" s="41"/>
      <c r="D85" s="12"/>
      <c r="E85" s="41"/>
      <c r="F85" s="12"/>
      <c r="G85" s="40"/>
      <c r="H85" s="12"/>
      <c r="I85" s="39"/>
      <c r="K85" s="38"/>
      <c r="L85" s="12"/>
      <c r="M85" s="12"/>
      <c r="N85" s="12"/>
      <c r="O85" s="12"/>
      <c r="P85" s="12"/>
      <c r="Q85" s="37"/>
      <c r="R85" s="12"/>
      <c r="S85" s="36"/>
      <c r="T85" s="35"/>
    </row>
    <row r="86" spans="1:20" x14ac:dyDescent="0.25">
      <c r="A86" s="2"/>
    </row>
    <row r="87" spans="1:20" x14ac:dyDescent="0.25">
      <c r="A87" s="2"/>
    </row>
    <row r="88" spans="1:20" ht="15.75" thickBot="1" x14ac:dyDescent="0.3">
      <c r="A88" s="2"/>
      <c r="B88" s="34" t="s">
        <v>10</v>
      </c>
    </row>
    <row r="89" spans="1:20" ht="15.75" thickBot="1" x14ac:dyDescent="0.3">
      <c r="A89" s="33"/>
      <c r="B89" s="32"/>
      <c r="C89" s="32"/>
      <c r="D89" s="32"/>
      <c r="E89" s="31">
        <v>100</v>
      </c>
      <c r="F89" s="26"/>
      <c r="G89" s="30">
        <v>200</v>
      </c>
      <c r="H89" s="26"/>
      <c r="I89" s="29">
        <v>600</v>
      </c>
      <c r="J89" s="28" t="s">
        <v>9</v>
      </c>
      <c r="K89" s="29" t="s">
        <v>8</v>
      </c>
      <c r="L89" s="28" t="s">
        <v>7</v>
      </c>
      <c r="M89" s="28" t="s">
        <v>6</v>
      </c>
      <c r="N89" s="27"/>
      <c r="O89" s="26" t="s">
        <v>5</v>
      </c>
      <c r="P89" s="25"/>
      <c r="Q89" s="24" t="s">
        <v>4</v>
      </c>
    </row>
    <row r="90" spans="1:20" x14ac:dyDescent="0.25">
      <c r="A90" s="121" t="s">
        <v>3</v>
      </c>
      <c r="B90" s="122" t="s">
        <v>2</v>
      </c>
      <c r="C90" s="75"/>
      <c r="D90" s="99"/>
      <c r="E90" s="17">
        <v>2</v>
      </c>
      <c r="F90" s="16"/>
      <c r="G90" s="20">
        <v>2</v>
      </c>
      <c r="H90" s="16"/>
      <c r="I90" s="19">
        <v>2</v>
      </c>
      <c r="J90" s="18">
        <v>2</v>
      </c>
      <c r="K90" s="19">
        <v>2</v>
      </c>
      <c r="L90" s="18">
        <v>2</v>
      </c>
      <c r="M90" s="18">
        <v>2</v>
      </c>
      <c r="N90" s="17"/>
      <c r="O90" s="16">
        <v>4</v>
      </c>
      <c r="P90" s="181">
        <f>O90+M90+L90+K90+J90+I90+G90+E90</f>
        <v>18</v>
      </c>
      <c r="Q90" s="182"/>
    </row>
    <row r="91" spans="1:20" ht="15.75" thickBot="1" x14ac:dyDescent="0.3">
      <c r="A91" s="120" t="s">
        <v>1</v>
      </c>
      <c r="B91" s="13" t="s">
        <v>0</v>
      </c>
      <c r="C91" s="12"/>
      <c r="D91" s="12"/>
      <c r="E91" s="8">
        <v>1</v>
      </c>
      <c r="F91" s="7"/>
      <c r="G91" s="11">
        <v>1</v>
      </c>
      <c r="H91" s="7"/>
      <c r="I91" s="10">
        <v>1</v>
      </c>
      <c r="J91" s="9">
        <v>1</v>
      </c>
      <c r="K91" s="10">
        <v>1</v>
      </c>
      <c r="L91" s="9">
        <v>1</v>
      </c>
      <c r="M91" s="9">
        <v>1</v>
      </c>
      <c r="N91" s="8"/>
      <c r="O91" s="7">
        <v>2</v>
      </c>
      <c r="P91" s="183">
        <f>O91+M91+L91+K91+J91+I91+G91+E91</f>
        <v>9</v>
      </c>
      <c r="Q91" s="184"/>
    </row>
  </sheetData>
  <mergeCells count="2">
    <mergeCell ref="P90:Q90"/>
    <mergeCell ref="P91:Q91"/>
  </mergeCells>
  <pageMargins left="0.7" right="0.7" top="0.75" bottom="0.75" header="0.3" footer="0.3"/>
  <pageSetup paperSize="9" orientation="landscape" r:id="rId1"/>
  <ignoredErrors>
    <ignoredError sqref="A12:A16 K12:K15 Q12:Q15 Q21:Q23 K21:K24 A21:A24 A30:A33 K30:K33 G30:G33 Q30:Q33 A39:A42 G39:G42 K39:K42 G13:G15 A49:A52 A60:A61 K60:K61 Q60:Q61 A68:I68 A67 K67:K68 Q67:Q68 A75:I75 A76:I76 K75:S75 K76:S76 A83:I84 K83:T83 K84:T84 A90:D90 A9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BF6AF-39F9-43CC-AAA2-0BC47C25E1F2}">
  <dimension ref="A3:U91"/>
  <sheetViews>
    <sheetView topLeftCell="A55" workbookViewId="0">
      <selection activeCell="S81" sqref="S81"/>
    </sheetView>
  </sheetViews>
  <sheetFormatPr defaultRowHeight="15" x14ac:dyDescent="0.25"/>
  <cols>
    <col min="1" max="1" width="5.28515625" style="4" customWidth="1"/>
    <col min="2" max="3" width="9.140625" style="1"/>
    <col min="4" max="4" width="3.140625" style="1" customWidth="1"/>
    <col min="5" max="5" width="9.140625" style="1"/>
    <col min="6" max="6" width="1" style="1" hidden="1" customWidth="1"/>
    <col min="7" max="7" width="8.5703125" style="5" customWidth="1"/>
    <col min="8" max="8" width="3.28515625" style="1" hidden="1" customWidth="1"/>
    <col min="9" max="9" width="8.85546875" style="2" customWidth="1"/>
    <col min="10" max="10" width="0.42578125" style="1" customWidth="1"/>
    <col min="11" max="11" width="6.42578125" style="4" customWidth="1"/>
    <col min="12" max="13" width="9.140625" style="1"/>
    <col min="14" max="14" width="1" style="1" customWidth="1"/>
    <col min="15" max="15" width="9.140625" style="1"/>
    <col min="16" max="16" width="1.7109375" style="1" customWidth="1"/>
    <col min="17" max="17" width="8.85546875" style="3" customWidth="1"/>
    <col min="18" max="18" width="0.140625" style="1" customWidth="1"/>
    <col min="19" max="19" width="12" style="2" customWidth="1"/>
    <col min="20" max="20" width="4" style="1" customWidth="1"/>
    <col min="21" max="16384" width="9.140625" style="1"/>
  </cols>
  <sheetData>
    <row r="3" spans="1:19" x14ac:dyDescent="0.25">
      <c r="B3" s="34" t="s">
        <v>133</v>
      </c>
      <c r="C3" s="34"/>
      <c r="D3" s="34"/>
      <c r="E3" s="34"/>
      <c r="F3" s="34"/>
      <c r="G3" s="71"/>
      <c r="H3" s="34"/>
      <c r="I3" s="118"/>
    </row>
    <row r="4" spans="1:19" x14ac:dyDescent="0.25">
      <c r="B4" s="34" t="s">
        <v>132</v>
      </c>
      <c r="C4" s="34"/>
      <c r="D4" s="34"/>
      <c r="E4" s="34"/>
      <c r="F4" s="34"/>
      <c r="G4" s="71"/>
      <c r="H4" s="34"/>
      <c r="I4" s="118"/>
    </row>
    <row r="5" spans="1:19" x14ac:dyDescent="0.25">
      <c r="B5" s="34"/>
      <c r="C5" s="34"/>
      <c r="D5" s="34"/>
      <c r="E5" s="34"/>
      <c r="F5" s="34"/>
      <c r="G5" s="71"/>
      <c r="H5" s="34"/>
      <c r="I5" s="118"/>
    </row>
    <row r="6" spans="1:19" x14ac:dyDescent="0.25">
      <c r="B6" s="34"/>
      <c r="C6" s="34"/>
      <c r="D6" s="34" t="s">
        <v>131</v>
      </c>
      <c r="E6" s="34"/>
      <c r="F6" s="34"/>
      <c r="G6" s="71"/>
      <c r="H6" s="34"/>
      <c r="I6" s="118"/>
    </row>
    <row r="8" spans="1:19" x14ac:dyDescent="0.25">
      <c r="B8" s="34" t="s">
        <v>56</v>
      </c>
      <c r="C8" s="34"/>
      <c r="D8" s="34" t="s">
        <v>170</v>
      </c>
      <c r="E8" s="34"/>
      <c r="F8" s="34"/>
      <c r="G8" s="71" t="s">
        <v>130</v>
      </c>
      <c r="H8" s="34"/>
    </row>
    <row r="9" spans="1:19" ht="15.75" thickBot="1" x14ac:dyDescent="0.3"/>
    <row r="10" spans="1:19" s="34" customFormat="1" ht="15.75" thickBot="1" x14ac:dyDescent="0.3">
      <c r="A10" s="57"/>
      <c r="B10" s="55" t="s">
        <v>53</v>
      </c>
      <c r="C10" s="55"/>
      <c r="D10" s="105"/>
      <c r="E10" s="55" t="s">
        <v>25</v>
      </c>
      <c r="F10" s="55"/>
      <c r="G10" s="104" t="s">
        <v>44</v>
      </c>
      <c r="H10" s="55"/>
      <c r="I10" s="103" t="s">
        <v>21</v>
      </c>
      <c r="J10" s="22"/>
      <c r="K10" s="57"/>
      <c r="L10" s="55" t="s">
        <v>129</v>
      </c>
      <c r="M10" s="55"/>
      <c r="N10" s="105"/>
      <c r="O10" s="55" t="s">
        <v>25</v>
      </c>
      <c r="P10" s="55"/>
      <c r="Q10" s="117" t="s">
        <v>44</v>
      </c>
      <c r="R10" s="55"/>
      <c r="S10" s="103" t="s">
        <v>21</v>
      </c>
    </row>
    <row r="11" spans="1:19" x14ac:dyDescent="0.25">
      <c r="A11" s="50"/>
      <c r="B11" s="21"/>
      <c r="C11" s="21"/>
      <c r="D11" s="98"/>
      <c r="E11" s="21"/>
      <c r="F11" s="21"/>
      <c r="G11" s="101"/>
      <c r="H11" s="21"/>
      <c r="I11" s="96"/>
      <c r="J11" s="21"/>
      <c r="K11" s="116"/>
      <c r="L11" s="98"/>
      <c r="M11" s="21"/>
      <c r="N11" s="98"/>
      <c r="O11" s="21"/>
      <c r="P11" s="21"/>
      <c r="Q11" s="115"/>
      <c r="R11" s="21"/>
      <c r="S11" s="96"/>
    </row>
    <row r="12" spans="1:19" x14ac:dyDescent="0.25">
      <c r="A12" s="95" t="s">
        <v>3</v>
      </c>
      <c r="B12" s="75" t="s">
        <v>206</v>
      </c>
      <c r="C12" s="75"/>
      <c r="D12" s="94"/>
      <c r="E12" s="75" t="s">
        <v>14</v>
      </c>
      <c r="F12" s="75"/>
      <c r="G12" s="93" t="s">
        <v>205</v>
      </c>
      <c r="H12" s="75"/>
      <c r="I12" s="92">
        <v>2</v>
      </c>
      <c r="J12" s="21"/>
      <c r="K12" s="113" t="s">
        <v>3</v>
      </c>
      <c r="L12" s="94" t="s">
        <v>204</v>
      </c>
      <c r="M12" s="75"/>
      <c r="N12" s="94"/>
      <c r="O12" s="75" t="s">
        <v>19</v>
      </c>
      <c r="P12" s="75"/>
      <c r="Q12" s="93" t="s">
        <v>203</v>
      </c>
      <c r="R12" s="75"/>
      <c r="S12" s="92">
        <v>2</v>
      </c>
    </row>
    <row r="13" spans="1:19" x14ac:dyDescent="0.25">
      <c r="A13" s="45" t="s">
        <v>1</v>
      </c>
      <c r="B13" s="21" t="s">
        <v>202</v>
      </c>
      <c r="C13" s="21"/>
      <c r="D13" s="98"/>
      <c r="E13" s="21" t="s">
        <v>19</v>
      </c>
      <c r="F13" s="21"/>
      <c r="G13" s="97" t="s">
        <v>201</v>
      </c>
      <c r="H13" s="21"/>
      <c r="I13" s="96">
        <v>1</v>
      </c>
      <c r="J13" s="21"/>
      <c r="K13" s="114" t="s">
        <v>1</v>
      </c>
      <c r="L13" s="98" t="s">
        <v>200</v>
      </c>
      <c r="M13" s="21"/>
      <c r="N13" s="98"/>
      <c r="O13" s="75" t="s">
        <v>14</v>
      </c>
      <c r="P13" s="21"/>
      <c r="Q13" s="97" t="s">
        <v>199</v>
      </c>
      <c r="R13" s="21"/>
      <c r="S13" s="96">
        <v>1</v>
      </c>
    </row>
    <row r="14" spans="1:19" x14ac:dyDescent="0.25">
      <c r="A14" s="95"/>
      <c r="B14" s="75"/>
      <c r="C14" s="75"/>
      <c r="D14" s="94"/>
      <c r="E14" s="75"/>
      <c r="F14" s="75"/>
      <c r="G14" s="93"/>
      <c r="H14" s="75"/>
      <c r="I14" s="92"/>
      <c r="J14" s="21"/>
      <c r="K14" s="113"/>
      <c r="L14" s="94"/>
      <c r="M14" s="75"/>
      <c r="N14" s="94"/>
      <c r="O14" s="75"/>
      <c r="P14" s="75"/>
      <c r="Q14" s="93"/>
      <c r="R14" s="75"/>
      <c r="S14" s="92"/>
    </row>
    <row r="15" spans="1:19" x14ac:dyDescent="0.25">
      <c r="A15" s="95"/>
      <c r="B15" s="75"/>
      <c r="C15" s="75"/>
      <c r="D15" s="94"/>
      <c r="E15" s="75"/>
      <c r="F15" s="75"/>
      <c r="G15" s="93"/>
      <c r="H15" s="75"/>
      <c r="I15" s="92"/>
      <c r="J15" s="21"/>
      <c r="K15" s="113"/>
      <c r="L15" s="94"/>
      <c r="M15" s="75"/>
      <c r="N15" s="94"/>
      <c r="O15" s="75"/>
      <c r="P15" s="75"/>
      <c r="Q15" s="93"/>
      <c r="R15" s="75"/>
      <c r="S15" s="92"/>
    </row>
    <row r="16" spans="1:19" ht="15.75" thickBot="1" x14ac:dyDescent="0.3">
      <c r="A16" s="86"/>
      <c r="B16" s="12"/>
      <c r="C16" s="12"/>
      <c r="D16" s="89"/>
      <c r="E16" s="12"/>
      <c r="F16" s="12"/>
      <c r="G16" s="88"/>
      <c r="H16" s="12"/>
      <c r="I16" s="87"/>
      <c r="J16" s="21"/>
      <c r="K16" s="112"/>
      <c r="L16" s="89"/>
      <c r="M16" s="12"/>
      <c r="N16" s="89"/>
      <c r="O16" s="12"/>
      <c r="P16" s="12"/>
      <c r="Q16" s="111"/>
      <c r="R16" s="12"/>
      <c r="S16" s="87"/>
    </row>
    <row r="17" spans="1:19" x14ac:dyDescent="0.25">
      <c r="A17" s="2"/>
      <c r="K17" s="2"/>
    </row>
    <row r="18" spans="1:19" ht="15.75" thickBot="1" x14ac:dyDescent="0.3">
      <c r="A18" s="2"/>
      <c r="K18" s="2"/>
    </row>
    <row r="19" spans="1:19" s="34" customFormat="1" ht="15.75" thickBot="1" x14ac:dyDescent="0.3">
      <c r="A19" s="57"/>
      <c r="B19" s="55" t="s">
        <v>198</v>
      </c>
      <c r="C19" s="55"/>
      <c r="D19" s="105"/>
      <c r="E19" s="55" t="s">
        <v>25</v>
      </c>
      <c r="F19" s="55"/>
      <c r="G19" s="104" t="s">
        <v>44</v>
      </c>
      <c r="H19" s="55"/>
      <c r="I19" s="103" t="s">
        <v>21</v>
      </c>
      <c r="K19" s="57"/>
      <c r="L19" s="55" t="s">
        <v>43</v>
      </c>
      <c r="M19" s="55"/>
      <c r="N19" s="105"/>
      <c r="O19" s="55" t="s">
        <v>25</v>
      </c>
      <c r="P19" s="55"/>
      <c r="Q19" s="30" t="s">
        <v>22</v>
      </c>
      <c r="R19" s="55"/>
      <c r="S19" s="103" t="s">
        <v>21</v>
      </c>
    </row>
    <row r="20" spans="1:19" x14ac:dyDescent="0.25">
      <c r="A20" s="50"/>
      <c r="B20" s="21"/>
      <c r="C20" s="21"/>
      <c r="D20" s="98"/>
      <c r="E20" s="21"/>
      <c r="F20" s="21"/>
      <c r="G20" s="101"/>
      <c r="H20" s="21"/>
      <c r="I20" s="96"/>
      <c r="K20" s="50"/>
      <c r="L20" s="21"/>
      <c r="M20" s="21"/>
      <c r="N20" s="98"/>
      <c r="O20" s="21"/>
      <c r="P20" s="21"/>
      <c r="Q20" s="101"/>
      <c r="R20" s="21"/>
      <c r="S20" s="96"/>
    </row>
    <row r="21" spans="1:19" x14ac:dyDescent="0.25">
      <c r="A21" s="95" t="s">
        <v>3</v>
      </c>
      <c r="B21" s="75" t="s">
        <v>197</v>
      </c>
      <c r="C21" s="75"/>
      <c r="D21" s="94"/>
      <c r="E21" s="75" t="s">
        <v>19</v>
      </c>
      <c r="F21" s="75"/>
      <c r="G21" s="93" t="s">
        <v>196</v>
      </c>
      <c r="H21" s="75"/>
      <c r="I21" s="92">
        <v>2</v>
      </c>
      <c r="K21" s="95" t="s">
        <v>3</v>
      </c>
      <c r="L21" s="75" t="s">
        <v>195</v>
      </c>
      <c r="M21" s="75"/>
      <c r="N21" s="94"/>
      <c r="O21" s="75" t="s">
        <v>19</v>
      </c>
      <c r="P21" s="75"/>
      <c r="Q21" s="93" t="s">
        <v>194</v>
      </c>
      <c r="R21" s="75"/>
      <c r="S21" s="92">
        <v>2</v>
      </c>
    </row>
    <row r="22" spans="1:19" x14ac:dyDescent="0.25">
      <c r="A22" s="45" t="s">
        <v>1</v>
      </c>
      <c r="B22" s="21" t="s">
        <v>193</v>
      </c>
      <c r="C22" s="21"/>
      <c r="D22" s="98"/>
      <c r="E22" s="75" t="s">
        <v>14</v>
      </c>
      <c r="F22" s="21"/>
      <c r="G22" s="97" t="s">
        <v>192</v>
      </c>
      <c r="H22" s="21"/>
      <c r="I22" s="96">
        <v>1</v>
      </c>
      <c r="K22" s="45" t="s">
        <v>1</v>
      </c>
      <c r="L22" s="75" t="s">
        <v>191</v>
      </c>
      <c r="M22" s="75"/>
      <c r="N22" s="94"/>
      <c r="O22" s="75" t="s">
        <v>14</v>
      </c>
      <c r="P22" s="21"/>
      <c r="Q22" s="97" t="s">
        <v>107</v>
      </c>
      <c r="R22" s="21"/>
      <c r="S22" s="96">
        <v>1</v>
      </c>
    </row>
    <row r="23" spans="1:19" x14ac:dyDescent="0.25">
      <c r="A23" s="95"/>
      <c r="B23" s="75"/>
      <c r="C23" s="75"/>
      <c r="D23" s="94"/>
      <c r="E23" s="75"/>
      <c r="F23" s="75"/>
      <c r="G23" s="93"/>
      <c r="H23" s="75"/>
      <c r="I23" s="92"/>
      <c r="K23" s="110" t="s">
        <v>60</v>
      </c>
      <c r="L23" s="107" t="s">
        <v>190</v>
      </c>
      <c r="M23" s="107"/>
      <c r="N23" s="109"/>
      <c r="O23" s="21" t="s">
        <v>149</v>
      </c>
      <c r="P23" s="107"/>
      <c r="Q23" s="108" t="s">
        <v>189</v>
      </c>
      <c r="R23" s="107"/>
      <c r="S23" s="106" t="s">
        <v>147</v>
      </c>
    </row>
    <row r="24" spans="1:19" x14ac:dyDescent="0.25">
      <c r="A24" s="95"/>
      <c r="B24" s="75"/>
      <c r="C24" s="75"/>
      <c r="D24" s="94"/>
      <c r="E24" s="75"/>
      <c r="F24" s="75"/>
      <c r="G24" s="93"/>
      <c r="H24" s="75"/>
      <c r="I24" s="92"/>
      <c r="K24" s="95"/>
      <c r="L24" s="75"/>
      <c r="M24" s="75"/>
      <c r="N24" s="94"/>
      <c r="O24" s="75"/>
      <c r="P24" s="75"/>
      <c r="Q24" s="93"/>
      <c r="R24" s="75"/>
      <c r="S24" s="92"/>
    </row>
    <row r="25" spans="1:19" ht="15.75" thickBot="1" x14ac:dyDescent="0.3">
      <c r="A25" s="86"/>
      <c r="B25" s="12"/>
      <c r="C25" s="12"/>
      <c r="D25" s="89"/>
      <c r="E25" s="12"/>
      <c r="F25" s="12"/>
      <c r="G25" s="88"/>
      <c r="H25" s="12"/>
      <c r="I25" s="87"/>
      <c r="K25" s="86"/>
      <c r="L25" s="12"/>
      <c r="M25" s="12"/>
      <c r="N25" s="89"/>
      <c r="O25" s="12"/>
      <c r="P25" s="12"/>
      <c r="Q25" s="88"/>
      <c r="R25" s="12"/>
      <c r="S25" s="87"/>
    </row>
    <row r="26" spans="1:19" x14ac:dyDescent="0.25">
      <c r="A26" s="2"/>
      <c r="K26" s="2"/>
    </row>
    <row r="27" spans="1:19" ht="15.75" thickBot="1" x14ac:dyDescent="0.3">
      <c r="A27" s="2"/>
      <c r="K27" s="2"/>
    </row>
    <row r="28" spans="1:19" s="34" customFormat="1" ht="15.75" thickBot="1" x14ac:dyDescent="0.3">
      <c r="A28" s="57"/>
      <c r="B28" s="55" t="s">
        <v>34</v>
      </c>
      <c r="C28" s="55"/>
      <c r="D28" s="105"/>
      <c r="E28" s="55" t="s">
        <v>25</v>
      </c>
      <c r="F28" s="55"/>
      <c r="G28" s="104" t="s">
        <v>22</v>
      </c>
      <c r="H28" s="55"/>
      <c r="I28" s="103" t="s">
        <v>21</v>
      </c>
      <c r="K28" s="57"/>
      <c r="L28" s="55" t="s">
        <v>33</v>
      </c>
      <c r="M28" s="55"/>
      <c r="N28" s="105"/>
      <c r="O28" s="55" t="s">
        <v>25</v>
      </c>
      <c r="P28" s="55"/>
      <c r="Q28" s="30" t="s">
        <v>22</v>
      </c>
      <c r="R28" s="55"/>
      <c r="S28" s="103" t="s">
        <v>21</v>
      </c>
    </row>
    <row r="29" spans="1:19" x14ac:dyDescent="0.25">
      <c r="A29" s="50"/>
      <c r="B29" s="21"/>
      <c r="C29" s="21"/>
      <c r="D29" s="98"/>
      <c r="E29" s="21"/>
      <c r="F29" s="21"/>
      <c r="G29" s="101"/>
      <c r="H29" s="21"/>
      <c r="I29" s="96"/>
      <c r="K29" s="50"/>
      <c r="L29" s="21"/>
      <c r="M29" s="21"/>
      <c r="N29" s="98"/>
      <c r="O29" s="21"/>
      <c r="P29" s="21"/>
      <c r="Q29" s="101"/>
      <c r="R29" s="21"/>
      <c r="S29" s="96"/>
    </row>
    <row r="30" spans="1:19" x14ac:dyDescent="0.25">
      <c r="A30" s="95" t="s">
        <v>3</v>
      </c>
      <c r="B30" s="75" t="s">
        <v>188</v>
      </c>
      <c r="C30" s="75"/>
      <c r="D30" s="94"/>
      <c r="E30" s="75" t="s">
        <v>14</v>
      </c>
      <c r="F30" s="75"/>
      <c r="G30" s="93" t="s">
        <v>187</v>
      </c>
      <c r="H30" s="75"/>
      <c r="I30" s="92">
        <v>2</v>
      </c>
      <c r="K30" s="95" t="s">
        <v>3</v>
      </c>
      <c r="L30" s="75" t="s">
        <v>186</v>
      </c>
      <c r="M30" s="75"/>
      <c r="N30" s="94"/>
      <c r="O30" s="75" t="s">
        <v>14</v>
      </c>
      <c r="P30" s="75"/>
      <c r="Q30" s="93" t="s">
        <v>185</v>
      </c>
      <c r="R30" s="75"/>
      <c r="S30" s="92">
        <v>2</v>
      </c>
    </row>
    <row r="31" spans="1:19" x14ac:dyDescent="0.25">
      <c r="A31" s="45" t="s">
        <v>1</v>
      </c>
      <c r="B31" s="21" t="s">
        <v>184</v>
      </c>
      <c r="C31" s="21"/>
      <c r="D31" s="98"/>
      <c r="E31" s="21" t="s">
        <v>149</v>
      </c>
      <c r="F31" s="21"/>
      <c r="G31" s="97" t="s">
        <v>183</v>
      </c>
      <c r="H31" s="21"/>
      <c r="I31" s="96" t="s">
        <v>147</v>
      </c>
      <c r="K31" s="45" t="s">
        <v>1</v>
      </c>
      <c r="L31" s="75" t="s">
        <v>182</v>
      </c>
      <c r="M31" s="75"/>
      <c r="N31" s="94"/>
      <c r="O31" s="75" t="s">
        <v>19</v>
      </c>
      <c r="P31" s="21"/>
      <c r="Q31" s="97" t="s">
        <v>181</v>
      </c>
      <c r="R31" s="21"/>
      <c r="S31" s="96">
        <v>1</v>
      </c>
    </row>
    <row r="32" spans="1:19" x14ac:dyDescent="0.25">
      <c r="A32" s="95" t="s">
        <v>60</v>
      </c>
      <c r="B32" s="75" t="s">
        <v>180</v>
      </c>
      <c r="C32" s="75"/>
      <c r="D32" s="94"/>
      <c r="E32" s="75" t="s">
        <v>19</v>
      </c>
      <c r="F32" s="75"/>
      <c r="G32" s="93" t="s">
        <v>179</v>
      </c>
      <c r="H32" s="75"/>
      <c r="I32" s="92">
        <v>1</v>
      </c>
      <c r="K32" s="95"/>
      <c r="L32" s="75"/>
      <c r="M32" s="75"/>
      <c r="N32" s="94"/>
      <c r="O32" s="75"/>
      <c r="P32" s="75"/>
      <c r="Q32" s="93"/>
      <c r="R32" s="75"/>
      <c r="S32" s="92"/>
    </row>
    <row r="33" spans="1:20" x14ac:dyDescent="0.25">
      <c r="A33" s="95"/>
      <c r="B33" s="75"/>
      <c r="C33" s="75"/>
      <c r="D33" s="94"/>
      <c r="E33" s="75"/>
      <c r="F33" s="75"/>
      <c r="G33" s="93"/>
      <c r="H33" s="75"/>
      <c r="I33" s="92"/>
      <c r="K33" s="95"/>
      <c r="L33" s="75"/>
      <c r="M33" s="75"/>
      <c r="N33" s="94"/>
      <c r="O33" s="75"/>
      <c r="P33" s="75"/>
      <c r="Q33" s="93"/>
      <c r="R33" s="75"/>
      <c r="S33" s="92"/>
    </row>
    <row r="34" spans="1:20" ht="15.75" thickBot="1" x14ac:dyDescent="0.3">
      <c r="A34" s="86"/>
      <c r="B34" s="12"/>
      <c r="C34" s="12"/>
      <c r="D34" s="89"/>
      <c r="E34" s="12"/>
      <c r="F34" s="12"/>
      <c r="G34" s="88"/>
      <c r="H34" s="12"/>
      <c r="I34" s="87"/>
      <c r="K34" s="86"/>
      <c r="L34" s="12"/>
      <c r="M34" s="12"/>
      <c r="N34" s="89"/>
      <c r="O34" s="12"/>
      <c r="P34" s="12"/>
      <c r="Q34" s="88"/>
      <c r="R34" s="12"/>
      <c r="S34" s="87"/>
    </row>
    <row r="35" spans="1:20" x14ac:dyDescent="0.25">
      <c r="A35" s="62"/>
      <c r="K35" s="2"/>
    </row>
    <row r="36" spans="1:20" ht="15.75" thickBot="1" x14ac:dyDescent="0.3">
      <c r="A36" s="2"/>
      <c r="K36" s="2"/>
    </row>
    <row r="37" spans="1:20" s="34" customFormat="1" ht="15.75" thickBot="1" x14ac:dyDescent="0.3">
      <c r="A37" s="57"/>
      <c r="B37" s="55" t="s">
        <v>82</v>
      </c>
      <c r="C37" s="55"/>
      <c r="D37" s="105"/>
      <c r="E37" s="55" t="s">
        <v>25</v>
      </c>
      <c r="F37" s="55"/>
      <c r="G37" s="104" t="s">
        <v>22</v>
      </c>
      <c r="H37" s="55"/>
      <c r="I37" s="103" t="s">
        <v>21</v>
      </c>
      <c r="K37" s="61"/>
      <c r="L37" s="55" t="s">
        <v>24</v>
      </c>
      <c r="M37" s="55" t="s">
        <v>81</v>
      </c>
      <c r="N37" s="55"/>
      <c r="O37" s="55"/>
      <c r="P37" s="55"/>
      <c r="Q37" s="66"/>
      <c r="R37" s="60"/>
      <c r="S37" s="102" t="s">
        <v>22</v>
      </c>
      <c r="T37" s="58" t="s">
        <v>21</v>
      </c>
    </row>
    <row r="38" spans="1:20" x14ac:dyDescent="0.25">
      <c r="A38" s="50"/>
      <c r="B38" s="21"/>
      <c r="C38" s="21"/>
      <c r="D38" s="98"/>
      <c r="E38" s="21"/>
      <c r="F38" s="21"/>
      <c r="G38" s="101"/>
      <c r="H38" s="21"/>
      <c r="I38" s="96"/>
      <c r="K38" s="52"/>
      <c r="L38" s="21"/>
      <c r="M38" s="21"/>
      <c r="N38" s="21"/>
      <c r="O38" s="21"/>
      <c r="P38" s="21"/>
      <c r="Q38" s="100"/>
      <c r="R38" s="47"/>
      <c r="S38" s="90"/>
      <c r="T38" s="48"/>
    </row>
    <row r="39" spans="1:20" x14ac:dyDescent="0.25">
      <c r="A39" s="95" t="s">
        <v>3</v>
      </c>
      <c r="B39" s="75" t="s">
        <v>178</v>
      </c>
      <c r="C39" s="75"/>
      <c r="D39" s="94"/>
      <c r="E39" s="75" t="s">
        <v>14</v>
      </c>
      <c r="F39" s="99"/>
      <c r="G39" s="93" t="s">
        <v>177</v>
      </c>
      <c r="H39" s="75"/>
      <c r="I39" s="92">
        <v>2</v>
      </c>
      <c r="K39" s="95" t="s">
        <v>3</v>
      </c>
      <c r="L39" s="75" t="s">
        <v>176</v>
      </c>
      <c r="M39" s="75"/>
      <c r="N39" s="75"/>
      <c r="O39" s="75"/>
      <c r="P39" s="75"/>
      <c r="Q39" s="123"/>
      <c r="R39" s="99"/>
      <c r="S39" s="79" t="s">
        <v>175</v>
      </c>
      <c r="T39" s="124">
        <v>4</v>
      </c>
    </row>
    <row r="40" spans="1:20" x14ac:dyDescent="0.25">
      <c r="A40" s="45" t="s">
        <v>1</v>
      </c>
      <c r="B40" s="21" t="s">
        <v>174</v>
      </c>
      <c r="C40" s="21"/>
      <c r="D40" s="98"/>
      <c r="E40" s="75" t="s">
        <v>19</v>
      </c>
      <c r="F40" s="21"/>
      <c r="G40" s="97" t="s">
        <v>173</v>
      </c>
      <c r="H40" s="21"/>
      <c r="I40" s="96">
        <v>1</v>
      </c>
      <c r="K40" s="95" t="s">
        <v>1</v>
      </c>
      <c r="L40" s="75" t="s">
        <v>172</v>
      </c>
      <c r="M40" s="75"/>
      <c r="N40" s="75"/>
      <c r="O40" s="75"/>
      <c r="P40" s="75"/>
      <c r="Q40" s="123"/>
      <c r="R40" s="99"/>
      <c r="S40" s="79" t="s">
        <v>171</v>
      </c>
      <c r="T40" s="124">
        <v>2</v>
      </c>
    </row>
    <row r="41" spans="1:20" x14ac:dyDescent="0.25">
      <c r="A41" s="95"/>
      <c r="B41" s="75"/>
      <c r="C41" s="75"/>
      <c r="D41" s="94"/>
      <c r="E41" s="75"/>
      <c r="F41" s="75"/>
      <c r="G41" s="93"/>
      <c r="H41" s="75"/>
      <c r="I41" s="92"/>
      <c r="K41" s="45"/>
      <c r="L41" s="21"/>
      <c r="M41" s="21"/>
      <c r="N41" s="21"/>
      <c r="O41" s="21"/>
      <c r="P41" s="21"/>
      <c r="Q41" s="91"/>
      <c r="R41" s="47"/>
      <c r="S41" s="90"/>
      <c r="T41" s="46"/>
    </row>
    <row r="42" spans="1:20" x14ac:dyDescent="0.25">
      <c r="A42" s="95"/>
      <c r="B42" s="75"/>
      <c r="C42" s="75"/>
      <c r="D42" s="94"/>
      <c r="E42" s="75"/>
      <c r="F42" s="75"/>
      <c r="G42" s="93"/>
      <c r="H42" s="75"/>
      <c r="I42" s="92"/>
      <c r="K42" s="45"/>
      <c r="L42" s="21"/>
      <c r="M42" s="21"/>
      <c r="N42" s="21"/>
      <c r="O42" s="21"/>
      <c r="P42" s="21"/>
      <c r="Q42" s="91"/>
      <c r="R42" s="47"/>
      <c r="S42" s="90"/>
      <c r="T42" s="46"/>
    </row>
    <row r="43" spans="1:20" ht="15.75" thickBot="1" x14ac:dyDescent="0.3">
      <c r="A43" s="86"/>
      <c r="B43" s="12"/>
      <c r="C43" s="12"/>
      <c r="D43" s="89"/>
      <c r="E43" s="12"/>
      <c r="F43" s="12"/>
      <c r="G43" s="88"/>
      <c r="H43" s="12"/>
      <c r="I43" s="87"/>
      <c r="K43" s="86"/>
      <c r="L43" s="12"/>
      <c r="M43" s="12"/>
      <c r="N43" s="12"/>
      <c r="O43" s="12"/>
      <c r="P43" s="12"/>
      <c r="Q43" s="85"/>
      <c r="R43" s="41"/>
      <c r="S43" s="84"/>
      <c r="T43" s="35"/>
    </row>
    <row r="44" spans="1:20" x14ac:dyDescent="0.25">
      <c r="A44" s="62"/>
      <c r="G44" s="3"/>
    </row>
    <row r="45" spans="1:20" x14ac:dyDescent="0.25">
      <c r="A45" s="2"/>
    </row>
    <row r="46" spans="1:20" x14ac:dyDescent="0.25">
      <c r="A46" s="2"/>
    </row>
    <row r="47" spans="1:20" ht="15.75" thickBot="1" x14ac:dyDescent="0.3">
      <c r="A47" s="2"/>
      <c r="B47" s="34" t="s">
        <v>10</v>
      </c>
    </row>
    <row r="48" spans="1:20" ht="15.75" thickBot="1" x14ac:dyDescent="0.3">
      <c r="A48" s="33"/>
      <c r="B48" s="32"/>
      <c r="C48" s="32"/>
      <c r="D48" s="32"/>
      <c r="E48" s="27">
        <v>100</v>
      </c>
      <c r="F48" s="26"/>
      <c r="G48" s="30">
        <v>300</v>
      </c>
      <c r="H48" s="26"/>
      <c r="I48" s="29">
        <v>800</v>
      </c>
      <c r="J48" s="28" t="s">
        <v>9</v>
      </c>
      <c r="K48" s="29" t="s">
        <v>8</v>
      </c>
      <c r="L48" s="28" t="s">
        <v>7</v>
      </c>
      <c r="M48" s="28" t="s">
        <v>62</v>
      </c>
      <c r="N48" s="27"/>
      <c r="O48" s="26" t="s">
        <v>5</v>
      </c>
      <c r="P48" s="82"/>
      <c r="Q48" s="53" t="s">
        <v>4</v>
      </c>
    </row>
    <row r="49" spans="1:21" x14ac:dyDescent="0.25">
      <c r="A49" s="134" t="s">
        <v>3</v>
      </c>
      <c r="B49" s="122" t="s">
        <v>0</v>
      </c>
      <c r="C49" s="75"/>
      <c r="D49" s="99"/>
      <c r="E49" s="17">
        <v>2</v>
      </c>
      <c r="F49" s="16"/>
      <c r="G49" s="20">
        <v>1</v>
      </c>
      <c r="H49" s="16"/>
      <c r="I49" s="19">
        <v>1</v>
      </c>
      <c r="J49" s="18">
        <v>1</v>
      </c>
      <c r="K49" s="19">
        <v>2</v>
      </c>
      <c r="L49" s="18">
        <v>2</v>
      </c>
      <c r="M49" s="18">
        <v>2</v>
      </c>
      <c r="N49" s="17"/>
      <c r="O49" s="16">
        <v>4</v>
      </c>
      <c r="P49" s="15"/>
      <c r="Q49" s="81">
        <f>O49+M49+L49+K49+J49+I49+G49+E49</f>
        <v>15</v>
      </c>
      <c r="S49" s="135"/>
    </row>
    <row r="50" spans="1:21" x14ac:dyDescent="0.25">
      <c r="A50" s="134" t="s">
        <v>1</v>
      </c>
      <c r="B50" s="122" t="s">
        <v>2</v>
      </c>
      <c r="C50" s="75"/>
      <c r="D50" s="99"/>
      <c r="E50" s="77">
        <v>1</v>
      </c>
      <c r="F50" s="76"/>
      <c r="G50" s="80">
        <v>2</v>
      </c>
      <c r="H50" s="76"/>
      <c r="I50" s="79">
        <v>2</v>
      </c>
      <c r="J50" s="78">
        <v>2</v>
      </c>
      <c r="K50" s="79">
        <v>1</v>
      </c>
      <c r="L50" s="78">
        <v>1</v>
      </c>
      <c r="M50" s="78">
        <v>1</v>
      </c>
      <c r="N50" s="77"/>
      <c r="O50" s="76">
        <v>2</v>
      </c>
      <c r="P50" s="75"/>
      <c r="Q50" s="74">
        <f>O50+M50+L50+K50+J50+I50+G50+E50</f>
        <v>12</v>
      </c>
      <c r="S50" s="135"/>
    </row>
    <row r="51" spans="1:21" x14ac:dyDescent="0.25">
      <c r="A51" s="23"/>
      <c r="B51" s="22"/>
      <c r="C51" s="21"/>
      <c r="D51" s="21"/>
      <c r="E51" s="77"/>
      <c r="F51" s="76"/>
      <c r="G51" s="80"/>
      <c r="H51" s="76"/>
      <c r="I51" s="79"/>
      <c r="J51" s="78"/>
      <c r="K51" s="79"/>
      <c r="L51" s="78"/>
      <c r="M51" s="78"/>
      <c r="N51" s="77"/>
      <c r="O51" s="76"/>
      <c r="P51" s="75"/>
      <c r="Q51" s="74"/>
      <c r="S51" s="73"/>
    </row>
    <row r="52" spans="1:21" ht="15.75" thickBot="1" x14ac:dyDescent="0.3">
      <c r="A52" s="14"/>
      <c r="B52" s="13"/>
      <c r="C52" s="12"/>
      <c r="D52" s="12"/>
      <c r="E52" s="8"/>
      <c r="F52" s="7"/>
      <c r="G52" s="11"/>
      <c r="H52" s="7"/>
      <c r="I52" s="10"/>
      <c r="J52" s="9"/>
      <c r="K52" s="10"/>
      <c r="L52" s="9"/>
      <c r="M52" s="9"/>
      <c r="N52" s="8"/>
      <c r="O52" s="7"/>
      <c r="P52" s="6"/>
      <c r="Q52" s="72"/>
    </row>
    <row r="53" spans="1:21" x14ac:dyDescent="0.25">
      <c r="A53" s="2"/>
    </row>
    <row r="54" spans="1:21" x14ac:dyDescent="0.25">
      <c r="A54" s="2"/>
    </row>
    <row r="55" spans="1:21" x14ac:dyDescent="0.25">
      <c r="A55" s="2"/>
    </row>
    <row r="56" spans="1:21" x14ac:dyDescent="0.25">
      <c r="A56" s="2"/>
      <c r="B56" s="34" t="s">
        <v>56</v>
      </c>
      <c r="C56" s="34"/>
      <c r="D56" s="34" t="s">
        <v>170</v>
      </c>
      <c r="E56" s="34"/>
      <c r="F56" s="34"/>
      <c r="G56" s="71" t="s">
        <v>54</v>
      </c>
    </row>
    <row r="57" spans="1:21" ht="15.75" thickBot="1" x14ac:dyDescent="0.3">
      <c r="A57" s="2"/>
    </row>
    <row r="58" spans="1:21" ht="15.75" thickBot="1" x14ac:dyDescent="0.3">
      <c r="A58" s="61"/>
      <c r="B58" s="55" t="s">
        <v>53</v>
      </c>
      <c r="C58" s="60"/>
      <c r="D58" s="55"/>
      <c r="E58" s="60" t="s">
        <v>25</v>
      </c>
      <c r="F58" s="55"/>
      <c r="G58" s="59" t="s">
        <v>44</v>
      </c>
      <c r="H58" s="55"/>
      <c r="I58" s="58" t="s">
        <v>21</v>
      </c>
      <c r="J58" s="22"/>
      <c r="K58" s="57"/>
      <c r="L58" s="55" t="s">
        <v>52</v>
      </c>
      <c r="M58" s="60"/>
      <c r="N58" s="55"/>
      <c r="O58" s="55" t="s">
        <v>25</v>
      </c>
      <c r="P58" s="60"/>
      <c r="Q58" s="70" t="s">
        <v>44</v>
      </c>
      <c r="R58" s="55"/>
      <c r="S58" s="58" t="s">
        <v>21</v>
      </c>
      <c r="T58" s="34"/>
    </row>
    <row r="59" spans="1:21" x14ac:dyDescent="0.25">
      <c r="A59" s="52"/>
      <c r="B59" s="32"/>
      <c r="C59" s="63"/>
      <c r="D59" s="32"/>
      <c r="E59" s="63"/>
      <c r="F59" s="32"/>
      <c r="G59" s="65"/>
      <c r="H59" s="32"/>
      <c r="I59" s="136"/>
      <c r="J59" s="21"/>
      <c r="K59" s="50"/>
      <c r="L59" s="21"/>
      <c r="M59" s="47"/>
      <c r="N59" s="21"/>
      <c r="O59" s="21"/>
      <c r="P59" s="47"/>
      <c r="Q59" s="69"/>
      <c r="R59" s="21"/>
      <c r="S59" s="46"/>
    </row>
    <row r="60" spans="1:21" x14ac:dyDescent="0.25">
      <c r="A60" s="95" t="s">
        <v>3</v>
      </c>
      <c r="B60" s="75" t="s">
        <v>169</v>
      </c>
      <c r="C60" s="99"/>
      <c r="D60" s="75"/>
      <c r="E60" s="99" t="s">
        <v>19</v>
      </c>
      <c r="F60" s="75"/>
      <c r="G60" s="125">
        <v>13.9</v>
      </c>
      <c r="H60" s="75"/>
      <c r="I60" s="124">
        <v>2</v>
      </c>
      <c r="J60" s="21"/>
      <c r="K60" s="45" t="s">
        <v>3</v>
      </c>
      <c r="L60" s="21" t="s">
        <v>168</v>
      </c>
      <c r="M60" s="47"/>
      <c r="N60" s="21"/>
      <c r="O60" s="21" t="s">
        <v>19</v>
      </c>
      <c r="P60" s="47"/>
      <c r="Q60" s="68" t="s">
        <v>167</v>
      </c>
      <c r="R60" s="21"/>
      <c r="S60" s="46">
        <v>2</v>
      </c>
      <c r="U60" s="21"/>
    </row>
    <row r="61" spans="1:21" x14ac:dyDescent="0.25">
      <c r="A61" s="95" t="s">
        <v>1</v>
      </c>
      <c r="B61" s="75" t="s">
        <v>166</v>
      </c>
      <c r="C61" s="99"/>
      <c r="D61" s="75"/>
      <c r="E61" s="99" t="s">
        <v>14</v>
      </c>
      <c r="F61" s="75"/>
      <c r="G61" s="125">
        <v>15.2</v>
      </c>
      <c r="H61" s="75"/>
      <c r="I61" s="124">
        <v>1</v>
      </c>
      <c r="J61" s="21"/>
      <c r="K61" s="95" t="s">
        <v>1</v>
      </c>
      <c r="L61" s="75" t="s">
        <v>165</v>
      </c>
      <c r="M61" s="99"/>
      <c r="N61" s="75"/>
      <c r="O61" s="75" t="s">
        <v>66</v>
      </c>
      <c r="P61" s="99"/>
      <c r="Q61" s="126" t="s">
        <v>164</v>
      </c>
      <c r="R61" s="75"/>
      <c r="S61" s="124" t="s">
        <v>147</v>
      </c>
    </row>
    <row r="62" spans="1:21" ht="15.75" thickBot="1" x14ac:dyDescent="0.3">
      <c r="A62" s="38">
        <v>3</v>
      </c>
      <c r="B62" s="12" t="s">
        <v>163</v>
      </c>
      <c r="C62" s="41"/>
      <c r="D62" s="12"/>
      <c r="E62" s="41" t="s">
        <v>66</v>
      </c>
      <c r="F62" s="12"/>
      <c r="G62" s="137" t="s">
        <v>162</v>
      </c>
      <c r="H62" s="12"/>
      <c r="I62" s="39" t="s">
        <v>147</v>
      </c>
      <c r="J62" s="21"/>
      <c r="K62" s="38">
        <v>3</v>
      </c>
      <c r="L62" s="12" t="s">
        <v>161</v>
      </c>
      <c r="M62" s="41"/>
      <c r="N62" s="12"/>
      <c r="O62" s="12" t="s">
        <v>14</v>
      </c>
      <c r="P62" s="41"/>
      <c r="Q62" s="138" t="s">
        <v>49</v>
      </c>
      <c r="R62" s="12"/>
      <c r="S62" s="39">
        <v>1</v>
      </c>
    </row>
    <row r="63" spans="1:21" x14ac:dyDescent="0.25">
      <c r="A63" s="2"/>
      <c r="J63" s="21"/>
      <c r="K63" s="2"/>
    </row>
    <row r="64" spans="1:21" ht="15.75" thickBot="1" x14ac:dyDescent="0.3">
      <c r="A64" s="2"/>
      <c r="J64" s="21"/>
      <c r="K64" s="2"/>
    </row>
    <row r="65" spans="1:20" ht="15.75" thickBot="1" x14ac:dyDescent="0.3">
      <c r="A65" s="61"/>
      <c r="B65" s="55" t="s">
        <v>45</v>
      </c>
      <c r="C65" s="55"/>
      <c r="D65" s="55"/>
      <c r="E65" s="55" t="s">
        <v>25</v>
      </c>
      <c r="F65" s="55"/>
      <c r="G65" s="66" t="s">
        <v>44</v>
      </c>
      <c r="H65" s="55"/>
      <c r="I65" s="58" t="s">
        <v>21</v>
      </c>
      <c r="J65" s="22"/>
      <c r="K65" s="61"/>
      <c r="L65" s="55" t="s">
        <v>43</v>
      </c>
      <c r="M65" s="60"/>
      <c r="N65" s="55"/>
      <c r="O65" s="55" t="s">
        <v>25</v>
      </c>
      <c r="P65" s="60"/>
      <c r="Q65" s="56" t="s">
        <v>22</v>
      </c>
      <c r="R65" s="55"/>
      <c r="S65" s="58" t="s">
        <v>21</v>
      </c>
      <c r="T65" s="34"/>
    </row>
    <row r="66" spans="1:20" x14ac:dyDescent="0.25">
      <c r="A66" s="52">
        <v>1</v>
      </c>
      <c r="B66" s="21" t="s">
        <v>160</v>
      </c>
      <c r="C66" s="63"/>
      <c r="D66" s="21"/>
      <c r="E66" s="63" t="s">
        <v>19</v>
      </c>
      <c r="F66" s="21"/>
      <c r="G66" s="139" t="s">
        <v>159</v>
      </c>
      <c r="H66" s="21"/>
      <c r="I66" s="46">
        <v>2</v>
      </c>
      <c r="J66" s="21"/>
      <c r="K66" s="52"/>
      <c r="L66" s="21"/>
      <c r="M66" s="47"/>
      <c r="N66" s="21"/>
      <c r="O66" s="21"/>
      <c r="P66" s="47"/>
      <c r="Q66" s="44"/>
      <c r="R66" s="21"/>
      <c r="S66" s="46"/>
    </row>
    <row r="67" spans="1:20" x14ac:dyDescent="0.25">
      <c r="A67" s="95">
        <v>2</v>
      </c>
      <c r="B67" s="75" t="s">
        <v>158</v>
      </c>
      <c r="C67" s="99"/>
      <c r="D67" s="75"/>
      <c r="E67" s="99" t="s">
        <v>149</v>
      </c>
      <c r="F67" s="75"/>
      <c r="G67" s="125" t="s">
        <v>157</v>
      </c>
      <c r="H67" s="75"/>
      <c r="I67" s="124" t="s">
        <v>147</v>
      </c>
      <c r="J67" s="21"/>
      <c r="K67" s="95" t="s">
        <v>3</v>
      </c>
      <c r="L67" s="75" t="s">
        <v>156</v>
      </c>
      <c r="M67" s="99"/>
      <c r="N67" s="75"/>
      <c r="O67" s="75" t="s">
        <v>19</v>
      </c>
      <c r="P67" s="99"/>
      <c r="Q67" s="127" t="s">
        <v>155</v>
      </c>
      <c r="R67" s="75"/>
      <c r="S67" s="124">
        <v>2</v>
      </c>
    </row>
    <row r="68" spans="1:20" x14ac:dyDescent="0.25">
      <c r="A68" s="95">
        <v>3</v>
      </c>
      <c r="B68" s="75" t="s">
        <v>154</v>
      </c>
      <c r="C68" s="99"/>
      <c r="D68" s="75"/>
      <c r="E68" s="99" t="s">
        <v>14</v>
      </c>
      <c r="F68" s="75"/>
      <c r="G68" s="125" t="s">
        <v>153</v>
      </c>
      <c r="H68" s="75"/>
      <c r="I68" s="124">
        <v>1</v>
      </c>
      <c r="J68" s="21"/>
      <c r="K68" s="95" t="s">
        <v>1</v>
      </c>
      <c r="L68" s="75" t="s">
        <v>152</v>
      </c>
      <c r="M68" s="99"/>
      <c r="N68" s="75"/>
      <c r="O68" s="75" t="s">
        <v>14</v>
      </c>
      <c r="P68" s="99"/>
      <c r="Q68" s="127" t="s">
        <v>151</v>
      </c>
      <c r="R68" s="75"/>
      <c r="S68" s="124">
        <v>1</v>
      </c>
    </row>
    <row r="69" spans="1:20" ht="15.75" thickBot="1" x14ac:dyDescent="0.3">
      <c r="A69" s="38">
        <v>4</v>
      </c>
      <c r="B69" s="12" t="s">
        <v>150</v>
      </c>
      <c r="C69" s="41"/>
      <c r="D69" s="12"/>
      <c r="E69" s="41" t="s">
        <v>149</v>
      </c>
      <c r="F69" s="12"/>
      <c r="G69" s="140" t="s">
        <v>148</v>
      </c>
      <c r="H69" s="12"/>
      <c r="I69" s="39" t="s">
        <v>147</v>
      </c>
      <c r="J69" s="21"/>
      <c r="K69" s="38"/>
      <c r="L69" s="12"/>
      <c r="M69" s="41"/>
      <c r="N69" s="12"/>
      <c r="O69" s="12"/>
      <c r="P69" s="41"/>
      <c r="Q69" s="37"/>
      <c r="R69" s="12"/>
      <c r="S69" s="39"/>
    </row>
    <row r="70" spans="1:20" x14ac:dyDescent="0.25">
      <c r="A70" s="2"/>
      <c r="J70" s="21"/>
      <c r="K70" s="2"/>
    </row>
    <row r="71" spans="1:20" x14ac:dyDescent="0.25">
      <c r="A71" s="2"/>
      <c r="J71" s="21"/>
      <c r="K71" s="2"/>
    </row>
    <row r="72" spans="1:20" ht="15.75" thickBot="1" x14ac:dyDescent="0.3">
      <c r="A72" s="2"/>
      <c r="J72" s="21"/>
      <c r="K72" s="2"/>
    </row>
    <row r="73" spans="1:20" ht="15.75" thickBot="1" x14ac:dyDescent="0.3">
      <c r="A73" s="61"/>
      <c r="B73" s="55" t="s">
        <v>34</v>
      </c>
      <c r="C73" s="60"/>
      <c r="D73" s="55"/>
      <c r="E73" s="60" t="s">
        <v>25</v>
      </c>
      <c r="F73" s="55"/>
      <c r="G73" s="59" t="s">
        <v>22</v>
      </c>
      <c r="H73" s="55"/>
      <c r="I73" s="58" t="s">
        <v>21</v>
      </c>
      <c r="J73" s="22"/>
      <c r="K73" s="61"/>
      <c r="L73" s="64" t="s">
        <v>33</v>
      </c>
      <c r="M73" s="60"/>
      <c r="N73" s="55"/>
      <c r="O73" s="55" t="s">
        <v>25</v>
      </c>
      <c r="P73" s="60"/>
      <c r="Q73" s="56" t="s">
        <v>22</v>
      </c>
      <c r="R73" s="55"/>
      <c r="S73" s="58" t="s">
        <v>21</v>
      </c>
      <c r="T73" s="34"/>
    </row>
    <row r="74" spans="1:20" x14ac:dyDescent="0.25">
      <c r="A74" s="52"/>
      <c r="B74" s="21"/>
      <c r="C74" s="63"/>
      <c r="D74" s="21"/>
      <c r="E74" s="47"/>
      <c r="F74" s="21"/>
      <c r="G74" s="51"/>
      <c r="H74" s="21"/>
      <c r="I74" s="46"/>
      <c r="J74" s="21"/>
      <c r="K74" s="52"/>
      <c r="L74" s="21"/>
      <c r="M74" s="47"/>
      <c r="N74" s="21"/>
      <c r="O74" s="21"/>
      <c r="P74" s="47"/>
      <c r="Q74" s="44"/>
      <c r="R74" s="21"/>
      <c r="S74" s="46"/>
    </row>
    <row r="75" spans="1:20" x14ac:dyDescent="0.25">
      <c r="A75" s="95" t="s">
        <v>3</v>
      </c>
      <c r="B75" s="75" t="s">
        <v>146</v>
      </c>
      <c r="C75" s="99"/>
      <c r="D75" s="75"/>
      <c r="E75" s="99" t="s">
        <v>14</v>
      </c>
      <c r="F75" s="75"/>
      <c r="G75" s="125">
        <v>130</v>
      </c>
      <c r="H75" s="75"/>
      <c r="I75" s="124">
        <v>2</v>
      </c>
      <c r="J75" s="21"/>
      <c r="K75" s="95" t="s">
        <v>3</v>
      </c>
      <c r="L75" s="75" t="s">
        <v>145</v>
      </c>
      <c r="M75" s="99"/>
      <c r="N75" s="75"/>
      <c r="O75" s="75" t="s">
        <v>19</v>
      </c>
      <c r="P75" s="99"/>
      <c r="Q75" s="127" t="s">
        <v>144</v>
      </c>
      <c r="R75" s="75"/>
      <c r="S75" s="124">
        <v>2</v>
      </c>
    </row>
    <row r="76" spans="1:20" x14ac:dyDescent="0.25">
      <c r="A76" s="95" t="s">
        <v>1</v>
      </c>
      <c r="B76" s="75" t="s">
        <v>143</v>
      </c>
      <c r="C76" s="99"/>
      <c r="D76" s="75"/>
      <c r="E76" s="99" t="s">
        <v>19</v>
      </c>
      <c r="F76" s="75"/>
      <c r="G76" s="125">
        <v>125</v>
      </c>
      <c r="H76" s="75"/>
      <c r="I76" s="124">
        <v>1</v>
      </c>
      <c r="J76" s="21"/>
      <c r="K76" s="95" t="s">
        <v>1</v>
      </c>
      <c r="L76" s="75" t="s">
        <v>142</v>
      </c>
      <c r="M76" s="99"/>
      <c r="N76" s="75"/>
      <c r="O76" s="75" t="s">
        <v>14</v>
      </c>
      <c r="P76" s="99"/>
      <c r="Q76" s="127" t="s">
        <v>141</v>
      </c>
      <c r="R76" s="75"/>
      <c r="S76" s="124">
        <v>1</v>
      </c>
    </row>
    <row r="77" spans="1:20" ht="15.75" thickBot="1" x14ac:dyDescent="0.3">
      <c r="A77" s="38"/>
      <c r="B77" s="12"/>
      <c r="C77" s="41"/>
      <c r="D77" s="12"/>
      <c r="E77" s="41"/>
      <c r="F77" s="12"/>
      <c r="G77" s="40"/>
      <c r="H77" s="12"/>
      <c r="I77" s="39"/>
      <c r="J77" s="21"/>
      <c r="K77" s="42"/>
      <c r="L77" s="12"/>
      <c r="M77" s="41"/>
      <c r="N77" s="12"/>
      <c r="O77" s="12"/>
      <c r="P77" s="41"/>
      <c r="Q77" s="37"/>
      <c r="R77" s="12"/>
      <c r="S77" s="39"/>
    </row>
    <row r="78" spans="1:20" x14ac:dyDescent="0.25">
      <c r="A78" s="2"/>
    </row>
    <row r="79" spans="1:20" x14ac:dyDescent="0.25">
      <c r="A79" s="62"/>
    </row>
    <row r="80" spans="1:20" ht="15.75" thickBot="1" x14ac:dyDescent="0.3">
      <c r="A80" s="2"/>
    </row>
    <row r="81" spans="1:20" ht="15.75" thickBot="1" x14ac:dyDescent="0.3">
      <c r="A81" s="61"/>
      <c r="B81" s="55" t="s">
        <v>26</v>
      </c>
      <c r="C81" s="60"/>
      <c r="D81" s="55"/>
      <c r="E81" s="60" t="s">
        <v>25</v>
      </c>
      <c r="F81" s="55"/>
      <c r="G81" s="59" t="s">
        <v>22</v>
      </c>
      <c r="H81" s="55"/>
      <c r="I81" s="58" t="s">
        <v>21</v>
      </c>
      <c r="J81" s="34"/>
      <c r="K81" s="57"/>
      <c r="L81" s="55" t="s">
        <v>24</v>
      </c>
      <c r="M81" s="55" t="s">
        <v>23</v>
      </c>
      <c r="N81" s="55"/>
      <c r="O81" s="55"/>
      <c r="P81" s="55"/>
      <c r="Q81" s="56"/>
      <c r="R81" s="55"/>
      <c r="S81" s="54" t="s">
        <v>22</v>
      </c>
      <c r="T81" s="53" t="s">
        <v>21</v>
      </c>
    </row>
    <row r="82" spans="1:20" x14ac:dyDescent="0.25">
      <c r="A82" s="52"/>
      <c r="B82" s="21"/>
      <c r="C82" s="47"/>
      <c r="D82" s="21"/>
      <c r="E82" s="47"/>
      <c r="F82" s="21"/>
      <c r="G82" s="51"/>
      <c r="H82" s="21"/>
      <c r="I82" s="46"/>
      <c r="K82" s="50"/>
      <c r="L82" s="21"/>
      <c r="M82" s="21"/>
      <c r="N82" s="21"/>
      <c r="O82" s="21"/>
      <c r="P82" s="21"/>
      <c r="Q82" s="44"/>
      <c r="R82" s="21"/>
      <c r="S82" s="49"/>
      <c r="T82" s="48"/>
    </row>
    <row r="83" spans="1:20" x14ac:dyDescent="0.25">
      <c r="A83" s="95" t="s">
        <v>3</v>
      </c>
      <c r="B83" s="75" t="s">
        <v>140</v>
      </c>
      <c r="C83" s="99"/>
      <c r="D83" s="75"/>
      <c r="E83" s="99" t="s">
        <v>19</v>
      </c>
      <c r="F83" s="75"/>
      <c r="G83" s="127" t="s">
        <v>139</v>
      </c>
      <c r="H83" s="75"/>
      <c r="I83" s="124">
        <v>2</v>
      </c>
      <c r="K83" s="95" t="s">
        <v>3</v>
      </c>
      <c r="L83" s="75" t="s">
        <v>138</v>
      </c>
      <c r="M83" s="75"/>
      <c r="N83" s="75"/>
      <c r="O83" s="75"/>
      <c r="P83" s="75"/>
      <c r="Q83" s="132"/>
      <c r="R83" s="75"/>
      <c r="S83" s="76">
        <v>58.2</v>
      </c>
      <c r="T83" s="133">
        <v>4</v>
      </c>
    </row>
    <row r="84" spans="1:20" x14ac:dyDescent="0.25">
      <c r="A84" s="95" t="s">
        <v>1</v>
      </c>
      <c r="B84" s="75" t="s">
        <v>137</v>
      </c>
      <c r="C84" s="99"/>
      <c r="D84" s="75"/>
      <c r="E84" s="99" t="s">
        <v>14</v>
      </c>
      <c r="F84" s="75"/>
      <c r="G84" s="127" t="s">
        <v>136</v>
      </c>
      <c r="H84" s="75"/>
      <c r="I84" s="124">
        <v>1</v>
      </c>
      <c r="K84" s="95" t="s">
        <v>1</v>
      </c>
      <c r="L84" s="75" t="s">
        <v>135</v>
      </c>
      <c r="M84" s="75"/>
      <c r="N84" s="75"/>
      <c r="O84" s="75"/>
      <c r="P84" s="75"/>
      <c r="Q84" s="132"/>
      <c r="R84" s="75"/>
      <c r="S84" s="76" t="s">
        <v>134</v>
      </c>
      <c r="T84" s="133">
        <v>2</v>
      </c>
    </row>
    <row r="85" spans="1:20" ht="15.75" thickBot="1" x14ac:dyDescent="0.3">
      <c r="A85" s="42"/>
      <c r="B85" s="12"/>
      <c r="C85" s="41"/>
      <c r="D85" s="12"/>
      <c r="E85" s="41"/>
      <c r="F85" s="12"/>
      <c r="G85" s="40"/>
      <c r="H85" s="12"/>
      <c r="I85" s="39"/>
      <c r="K85" s="38"/>
      <c r="L85" s="12"/>
      <c r="M85" s="12"/>
      <c r="N85" s="12"/>
      <c r="O85" s="12"/>
      <c r="P85" s="12"/>
      <c r="Q85" s="37"/>
      <c r="R85" s="12"/>
      <c r="S85" s="36"/>
      <c r="T85" s="35"/>
    </row>
    <row r="86" spans="1:20" x14ac:dyDescent="0.25">
      <c r="A86" s="2"/>
    </row>
    <row r="87" spans="1:20" x14ac:dyDescent="0.25">
      <c r="A87" s="2"/>
    </row>
    <row r="88" spans="1:20" ht="15.75" thickBot="1" x14ac:dyDescent="0.3">
      <c r="A88" s="2"/>
      <c r="B88" s="34" t="s">
        <v>10</v>
      </c>
    </row>
    <row r="89" spans="1:20" ht="15.75" thickBot="1" x14ac:dyDescent="0.3">
      <c r="A89" s="33"/>
      <c r="B89" s="32"/>
      <c r="C89" s="32"/>
      <c r="D89" s="32"/>
      <c r="E89" s="31">
        <v>100</v>
      </c>
      <c r="F89" s="26"/>
      <c r="G89" s="30">
        <v>200</v>
      </c>
      <c r="H89" s="26"/>
      <c r="I89" s="29">
        <v>600</v>
      </c>
      <c r="J89" s="28" t="s">
        <v>9</v>
      </c>
      <c r="K89" s="29" t="s">
        <v>8</v>
      </c>
      <c r="L89" s="28" t="s">
        <v>7</v>
      </c>
      <c r="M89" s="28" t="s">
        <v>6</v>
      </c>
      <c r="N89" s="27"/>
      <c r="O89" s="26" t="s">
        <v>5</v>
      </c>
      <c r="P89" s="25"/>
      <c r="Q89" s="24" t="s">
        <v>4</v>
      </c>
    </row>
    <row r="90" spans="1:20" x14ac:dyDescent="0.25">
      <c r="A90" s="134" t="s">
        <v>3</v>
      </c>
      <c r="B90" s="122" t="s">
        <v>2</v>
      </c>
      <c r="C90" s="75"/>
      <c r="D90" s="99"/>
      <c r="E90" s="17">
        <v>2</v>
      </c>
      <c r="F90" s="16"/>
      <c r="G90" s="20">
        <v>2</v>
      </c>
      <c r="H90" s="16"/>
      <c r="I90" s="19">
        <v>2</v>
      </c>
      <c r="J90" s="18">
        <v>2</v>
      </c>
      <c r="K90" s="19">
        <v>1</v>
      </c>
      <c r="L90" s="18">
        <v>2</v>
      </c>
      <c r="M90" s="18">
        <v>2</v>
      </c>
      <c r="N90" s="17"/>
      <c r="O90" s="16">
        <v>4</v>
      </c>
      <c r="P90" s="15"/>
      <c r="Q90" s="81">
        <f>O90+M90+L90+K90+J90+I90+G90+E90</f>
        <v>17</v>
      </c>
    </row>
    <row r="91" spans="1:20" ht="15.75" thickBot="1" x14ac:dyDescent="0.3">
      <c r="A91" s="14" t="s">
        <v>1</v>
      </c>
      <c r="B91" s="13" t="s">
        <v>0</v>
      </c>
      <c r="C91" s="12"/>
      <c r="D91" s="12"/>
      <c r="E91" s="8">
        <v>1</v>
      </c>
      <c r="F91" s="7"/>
      <c r="G91" s="11">
        <v>1</v>
      </c>
      <c r="H91" s="7"/>
      <c r="I91" s="10">
        <v>1</v>
      </c>
      <c r="J91" s="9">
        <v>1</v>
      </c>
      <c r="K91" s="10">
        <v>2</v>
      </c>
      <c r="L91" s="9">
        <v>1</v>
      </c>
      <c r="M91" s="9">
        <v>1</v>
      </c>
      <c r="N91" s="8"/>
      <c r="O91" s="7">
        <v>2</v>
      </c>
      <c r="P91" s="6"/>
      <c r="Q91" s="72">
        <f>O91+M91+L91+K91+J91+I91+G91+E91</f>
        <v>10</v>
      </c>
    </row>
  </sheetData>
  <pageMargins left="0.7" right="0.7" top="0.75" bottom="0.75" header="0.3" footer="0.3"/>
  <pageSetup orientation="landscape" r:id="rId1"/>
  <ignoredErrors>
    <ignoredError sqref="A12:G13 K12:Q13 A21:I22 K21:Q23 A30:G32 K30:Q31 A39:G40 K39:K40 A50:D50 A49 A60:G62 K60:Q62 K67:S68 A75:I76 K75:S76 A83:I84 K83:T84 A90:D9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B78E6-8AEA-453A-9A17-08C5D04007AD}">
  <dimension ref="A1:R75"/>
  <sheetViews>
    <sheetView tabSelected="1" topLeftCell="A58" workbookViewId="0">
      <selection activeCell="D2" sqref="D2"/>
    </sheetView>
  </sheetViews>
  <sheetFormatPr defaultRowHeight="15" x14ac:dyDescent="0.25"/>
  <cols>
    <col min="1" max="1" width="5.140625" style="1" customWidth="1"/>
    <col min="2" max="3" width="9.140625" style="1"/>
    <col min="4" max="4" width="1" style="1" customWidth="1"/>
    <col min="5" max="5" width="9.140625" style="1"/>
    <col min="6" max="6" width="2.7109375" style="1" customWidth="1"/>
    <col min="7" max="8" width="9.140625" style="1"/>
    <col min="9" max="9" width="1.85546875" style="1" customWidth="1"/>
    <col min="10" max="10" width="4.28515625" style="1" customWidth="1"/>
    <col min="11" max="11" width="9.140625" style="1"/>
    <col min="12" max="12" width="9.140625" style="1" customWidth="1"/>
    <col min="13" max="14" width="9.140625" style="1"/>
    <col min="15" max="15" width="3" style="1" customWidth="1"/>
    <col min="16" max="16384" width="9.140625" style="1"/>
  </cols>
  <sheetData>
    <row r="1" spans="1:18" x14ac:dyDescent="0.25">
      <c r="A1" s="4"/>
      <c r="G1" s="5"/>
      <c r="H1" s="2"/>
      <c r="J1" s="4"/>
      <c r="P1" s="3"/>
      <c r="Q1" s="2"/>
    </row>
    <row r="2" spans="1:18" x14ac:dyDescent="0.25">
      <c r="A2" s="4"/>
      <c r="G2" s="5"/>
      <c r="H2" s="2"/>
      <c r="J2" s="4"/>
      <c r="P2" s="3"/>
      <c r="Q2" s="2"/>
    </row>
    <row r="3" spans="1:18" x14ac:dyDescent="0.25">
      <c r="A3" s="4"/>
      <c r="B3" s="34" t="s">
        <v>133</v>
      </c>
      <c r="C3" s="34"/>
      <c r="D3" s="34"/>
      <c r="E3" s="34"/>
      <c r="F3" s="34"/>
      <c r="G3" s="71"/>
      <c r="H3" s="118"/>
      <c r="J3" s="4"/>
      <c r="P3" s="3"/>
      <c r="Q3" s="2"/>
    </row>
    <row r="4" spans="1:18" x14ac:dyDescent="0.25">
      <c r="A4" s="4"/>
      <c r="B4" s="34" t="s">
        <v>132</v>
      </c>
      <c r="C4" s="34"/>
      <c r="D4" s="34"/>
      <c r="E4" s="34"/>
      <c r="F4" s="34"/>
      <c r="G4" s="71"/>
      <c r="H4" s="118"/>
      <c r="J4" s="4"/>
      <c r="P4" s="3"/>
      <c r="Q4" s="2"/>
    </row>
    <row r="5" spans="1:18" x14ac:dyDescent="0.25">
      <c r="A5" s="4"/>
      <c r="B5" s="34"/>
      <c r="C5" s="34"/>
      <c r="D5" s="34"/>
      <c r="E5" s="34"/>
      <c r="F5" s="34"/>
      <c r="G5" s="71"/>
      <c r="H5" s="118"/>
      <c r="J5" s="4"/>
      <c r="P5" s="3"/>
      <c r="Q5" s="2"/>
    </row>
    <row r="6" spans="1:18" x14ac:dyDescent="0.25">
      <c r="A6" s="4"/>
      <c r="B6" s="34"/>
      <c r="C6" s="34"/>
      <c r="D6" s="34" t="s">
        <v>131</v>
      </c>
      <c r="E6" s="34"/>
      <c r="F6" s="34"/>
      <c r="G6" s="71"/>
      <c r="H6" s="118"/>
      <c r="J6" s="4"/>
      <c r="P6" s="3"/>
      <c r="Q6" s="2"/>
    </row>
    <row r="7" spans="1:18" x14ac:dyDescent="0.25">
      <c r="A7" s="4"/>
      <c r="G7" s="5"/>
      <c r="H7" s="2"/>
      <c r="J7" s="4"/>
      <c r="P7" s="3"/>
      <c r="Q7" s="2"/>
    </row>
    <row r="8" spans="1:18" x14ac:dyDescent="0.25">
      <c r="A8" s="4"/>
      <c r="B8" s="34" t="s">
        <v>263</v>
      </c>
      <c r="C8" s="34"/>
      <c r="E8" s="34" t="s">
        <v>296</v>
      </c>
      <c r="F8" s="34"/>
      <c r="G8" s="71"/>
      <c r="H8" s="2"/>
      <c r="J8" s="4"/>
      <c r="P8" s="3"/>
      <c r="Q8" s="2"/>
    </row>
    <row r="9" spans="1:18" ht="15.75" thickBot="1" x14ac:dyDescent="0.3">
      <c r="A9" s="4"/>
      <c r="G9" s="5"/>
      <c r="H9" s="2"/>
      <c r="J9" s="4"/>
      <c r="P9" s="3"/>
      <c r="Q9" s="2"/>
    </row>
    <row r="10" spans="1:18" ht="15.75" thickBot="1" x14ac:dyDescent="0.3">
      <c r="A10" s="57"/>
      <c r="B10" s="55" t="s">
        <v>53</v>
      </c>
      <c r="C10" s="55"/>
      <c r="D10" s="105"/>
      <c r="E10" s="55" t="s">
        <v>25</v>
      </c>
      <c r="F10" s="55"/>
      <c r="G10" s="30" t="s">
        <v>44</v>
      </c>
      <c r="H10" s="103" t="s">
        <v>21</v>
      </c>
      <c r="I10" s="22"/>
      <c r="J10" s="57"/>
      <c r="K10" s="55" t="s">
        <v>261</v>
      </c>
      <c r="L10" s="55"/>
      <c r="M10" s="105"/>
      <c r="N10" s="55" t="s">
        <v>25</v>
      </c>
      <c r="O10" s="55"/>
      <c r="P10" s="117" t="s">
        <v>44</v>
      </c>
      <c r="Q10" s="103" t="s">
        <v>21</v>
      </c>
      <c r="R10" s="34"/>
    </row>
    <row r="11" spans="1:18" x14ac:dyDescent="0.25">
      <c r="A11" s="50"/>
      <c r="B11" s="32"/>
      <c r="C11" s="32"/>
      <c r="D11" s="141"/>
      <c r="E11" s="32"/>
      <c r="F11" s="32"/>
      <c r="G11" s="142"/>
      <c r="H11" s="143"/>
      <c r="I11" s="21"/>
      <c r="J11" s="144"/>
      <c r="K11" s="141"/>
      <c r="L11" s="32"/>
      <c r="M11" s="141"/>
      <c r="N11" s="32"/>
      <c r="O11" s="32"/>
      <c r="P11" s="145"/>
      <c r="Q11" s="143"/>
    </row>
    <row r="12" spans="1:18" x14ac:dyDescent="0.25">
      <c r="A12" s="95" t="s">
        <v>3</v>
      </c>
      <c r="B12" s="75" t="s">
        <v>295</v>
      </c>
      <c r="C12" s="75"/>
      <c r="D12" s="94"/>
      <c r="E12" s="75" t="s">
        <v>272</v>
      </c>
      <c r="F12" s="75"/>
      <c r="G12" s="93" t="s">
        <v>294</v>
      </c>
      <c r="H12" s="92">
        <v>2</v>
      </c>
      <c r="I12" s="21"/>
      <c r="J12" s="113" t="s">
        <v>3</v>
      </c>
      <c r="K12" s="94" t="s">
        <v>293</v>
      </c>
      <c r="L12" s="75"/>
      <c r="M12" s="94"/>
      <c r="N12" s="75" t="s">
        <v>272</v>
      </c>
      <c r="O12" s="75"/>
      <c r="P12" s="93" t="s">
        <v>292</v>
      </c>
      <c r="Q12" s="92">
        <v>2</v>
      </c>
    </row>
    <row r="13" spans="1:18" ht="15.75" thickBot="1" x14ac:dyDescent="0.3">
      <c r="A13" s="38" t="s">
        <v>1</v>
      </c>
      <c r="B13" s="12" t="s">
        <v>291</v>
      </c>
      <c r="C13" s="12"/>
      <c r="D13" s="89"/>
      <c r="E13" s="12" t="s">
        <v>214</v>
      </c>
      <c r="F13" s="12"/>
      <c r="G13" s="146" t="s">
        <v>290</v>
      </c>
      <c r="H13" s="87">
        <v>1</v>
      </c>
      <c r="I13" s="21"/>
      <c r="J13" s="112" t="s">
        <v>1</v>
      </c>
      <c r="K13" s="89" t="s">
        <v>289</v>
      </c>
      <c r="L13" s="12"/>
      <c r="M13" s="89"/>
      <c r="N13" s="12" t="s">
        <v>214</v>
      </c>
      <c r="O13" s="12"/>
      <c r="P13" s="146" t="s">
        <v>288</v>
      </c>
      <c r="Q13" s="87">
        <v>1</v>
      </c>
    </row>
    <row r="14" spans="1:18" x14ac:dyDescent="0.25">
      <c r="A14" s="147"/>
      <c r="B14" s="21"/>
      <c r="C14" s="21"/>
      <c r="D14" s="21"/>
      <c r="E14" s="21"/>
      <c r="F14" s="21"/>
      <c r="G14" s="100"/>
      <c r="H14" s="135"/>
      <c r="I14" s="21"/>
      <c r="J14" s="135"/>
      <c r="K14" s="21"/>
      <c r="L14" s="21"/>
      <c r="M14" s="21"/>
      <c r="N14" s="21"/>
      <c r="O14" s="21"/>
      <c r="P14" s="91"/>
      <c r="Q14" s="135"/>
    </row>
    <row r="15" spans="1:18" x14ac:dyDescent="0.25">
      <c r="A15" s="2"/>
      <c r="G15" s="5"/>
      <c r="H15" s="2"/>
      <c r="J15" s="2"/>
      <c r="P15" s="3"/>
      <c r="Q15" s="2"/>
    </row>
    <row r="16" spans="1:18" ht="15.75" thickBot="1" x14ac:dyDescent="0.3">
      <c r="A16" s="2"/>
      <c r="G16" s="5"/>
      <c r="H16" s="2"/>
      <c r="J16" s="2"/>
      <c r="P16" s="3"/>
      <c r="Q16" s="2"/>
    </row>
    <row r="17" spans="1:18" ht="15.75" thickBot="1" x14ac:dyDescent="0.3">
      <c r="A17" s="57"/>
      <c r="B17" s="55" t="s">
        <v>198</v>
      </c>
      <c r="C17" s="55"/>
      <c r="D17" s="105"/>
      <c r="E17" s="55" t="s">
        <v>25</v>
      </c>
      <c r="F17" s="55"/>
      <c r="G17" s="30" t="s">
        <v>44</v>
      </c>
      <c r="H17" s="103" t="s">
        <v>21</v>
      </c>
      <c r="I17" s="34"/>
      <c r="J17" s="57"/>
      <c r="K17" s="55" t="s">
        <v>246</v>
      </c>
      <c r="L17" s="55"/>
      <c r="M17" s="105"/>
      <c r="N17" s="55" t="s">
        <v>25</v>
      </c>
      <c r="O17" s="55"/>
      <c r="P17" s="30" t="s">
        <v>44</v>
      </c>
      <c r="Q17" s="103" t="s">
        <v>21</v>
      </c>
      <c r="R17" s="34"/>
    </row>
    <row r="18" spans="1:18" x14ac:dyDescent="0.25">
      <c r="A18" s="50"/>
      <c r="B18" s="21"/>
      <c r="C18" s="21"/>
      <c r="D18" s="98"/>
      <c r="E18" s="21"/>
      <c r="F18" s="21"/>
      <c r="G18" s="101"/>
      <c r="H18" s="96"/>
      <c r="J18" s="50"/>
      <c r="K18" s="21"/>
      <c r="L18" s="21"/>
      <c r="M18" s="98"/>
      <c r="N18" s="21"/>
      <c r="O18" s="21"/>
      <c r="P18" s="101"/>
      <c r="Q18" s="96"/>
    </row>
    <row r="19" spans="1:18" x14ac:dyDescent="0.25">
      <c r="A19" s="95" t="s">
        <v>3</v>
      </c>
      <c r="B19" s="75" t="s">
        <v>287</v>
      </c>
      <c r="C19" s="75"/>
      <c r="D19" s="94"/>
      <c r="E19" s="75" t="s">
        <v>214</v>
      </c>
      <c r="F19" s="75"/>
      <c r="G19" s="93" t="s">
        <v>286</v>
      </c>
      <c r="H19" s="92">
        <v>2</v>
      </c>
      <c r="J19" s="95" t="s">
        <v>3</v>
      </c>
      <c r="K19" s="75" t="s">
        <v>285</v>
      </c>
      <c r="L19" s="75"/>
      <c r="M19" s="94"/>
      <c r="N19" s="75" t="s">
        <v>214</v>
      </c>
      <c r="O19" s="75"/>
      <c r="P19" s="148" t="s">
        <v>284</v>
      </c>
      <c r="Q19" s="92">
        <v>2</v>
      </c>
    </row>
    <row r="20" spans="1:18" ht="15.75" thickBot="1" x14ac:dyDescent="0.3">
      <c r="A20" s="86" t="s">
        <v>1</v>
      </c>
      <c r="B20" s="12" t="s">
        <v>283</v>
      </c>
      <c r="C20" s="12"/>
      <c r="D20" s="89"/>
      <c r="E20" s="12" t="s">
        <v>272</v>
      </c>
      <c r="F20" s="12"/>
      <c r="G20" s="149" t="s">
        <v>282</v>
      </c>
      <c r="H20" s="87">
        <v>1</v>
      </c>
      <c r="J20" s="86" t="s">
        <v>1</v>
      </c>
      <c r="K20" s="12" t="s">
        <v>281</v>
      </c>
      <c r="L20" s="12"/>
      <c r="M20" s="89"/>
      <c r="N20" s="12" t="s">
        <v>272</v>
      </c>
      <c r="O20" s="12"/>
      <c r="P20" s="150" t="s">
        <v>280</v>
      </c>
      <c r="Q20" s="87">
        <v>1</v>
      </c>
    </row>
    <row r="21" spans="1:18" x14ac:dyDescent="0.25">
      <c r="A21" s="2"/>
      <c r="G21" s="5"/>
      <c r="H21" s="2"/>
      <c r="J21" s="2"/>
      <c r="P21" s="3"/>
      <c r="Q21" s="2"/>
    </row>
    <row r="22" spans="1:18" ht="15.75" thickBot="1" x14ac:dyDescent="0.3">
      <c r="A22" s="2"/>
      <c r="G22" s="5"/>
      <c r="H22" s="2"/>
      <c r="J22" s="2"/>
      <c r="P22" s="3"/>
      <c r="Q22" s="2"/>
    </row>
    <row r="23" spans="1:18" ht="15.75" thickBot="1" x14ac:dyDescent="0.3">
      <c r="A23" s="57"/>
      <c r="B23" s="55" t="s">
        <v>34</v>
      </c>
      <c r="C23" s="55"/>
      <c r="D23" s="105"/>
      <c r="E23" s="55" t="s">
        <v>25</v>
      </c>
      <c r="F23" s="55"/>
      <c r="G23" s="30" t="s">
        <v>22</v>
      </c>
      <c r="H23" s="103" t="s">
        <v>21</v>
      </c>
      <c r="I23" s="34"/>
      <c r="J23" s="57"/>
      <c r="K23" s="55" t="s">
        <v>43</v>
      </c>
      <c r="L23" s="55"/>
      <c r="M23" s="105"/>
      <c r="N23" s="55" t="s">
        <v>25</v>
      </c>
      <c r="O23" s="55"/>
      <c r="P23" s="30" t="s">
        <v>22</v>
      </c>
      <c r="Q23" s="103" t="s">
        <v>21</v>
      </c>
      <c r="R23" s="34"/>
    </row>
    <row r="24" spans="1:18" x14ac:dyDescent="0.25">
      <c r="A24" s="50"/>
      <c r="B24" s="21"/>
      <c r="C24" s="21"/>
      <c r="D24" s="98"/>
      <c r="E24" s="21"/>
      <c r="F24" s="21"/>
      <c r="G24" s="101"/>
      <c r="H24" s="96"/>
      <c r="J24" s="50"/>
      <c r="K24" s="21"/>
      <c r="L24" s="21"/>
      <c r="M24" s="98"/>
      <c r="N24" s="21"/>
      <c r="O24" s="21"/>
      <c r="P24" s="101"/>
      <c r="Q24" s="96"/>
    </row>
    <row r="25" spans="1:18" x14ac:dyDescent="0.25">
      <c r="A25" s="95" t="s">
        <v>3</v>
      </c>
      <c r="B25" s="75" t="s">
        <v>279</v>
      </c>
      <c r="C25" s="75"/>
      <c r="D25" s="94"/>
      <c r="E25" s="75" t="s">
        <v>214</v>
      </c>
      <c r="F25" s="75"/>
      <c r="G25" s="151" t="s">
        <v>278</v>
      </c>
      <c r="H25" s="92">
        <v>2</v>
      </c>
      <c r="J25" s="95" t="s">
        <v>3</v>
      </c>
      <c r="K25" s="75" t="s">
        <v>277</v>
      </c>
      <c r="L25" s="75"/>
      <c r="M25" s="94"/>
      <c r="N25" s="75" t="s">
        <v>214</v>
      </c>
      <c r="O25" s="75"/>
      <c r="P25" s="148" t="s">
        <v>276</v>
      </c>
      <c r="Q25" s="92">
        <v>2</v>
      </c>
    </row>
    <row r="26" spans="1:18" ht="15.75" thickBot="1" x14ac:dyDescent="0.3">
      <c r="A26" s="86" t="s">
        <v>1</v>
      </c>
      <c r="B26" s="12" t="s">
        <v>275</v>
      </c>
      <c r="C26" s="12"/>
      <c r="D26" s="89"/>
      <c r="E26" s="12" t="s">
        <v>272</v>
      </c>
      <c r="F26" s="12"/>
      <c r="G26" s="150">
        <v>125</v>
      </c>
      <c r="H26" s="87">
        <v>1</v>
      </c>
      <c r="J26" s="86" t="s">
        <v>1</v>
      </c>
      <c r="K26" s="12" t="s">
        <v>274</v>
      </c>
      <c r="L26" s="12"/>
      <c r="M26" s="89"/>
      <c r="N26" s="12" t="s">
        <v>272</v>
      </c>
      <c r="O26" s="12"/>
      <c r="P26" s="150">
        <v>4.22</v>
      </c>
      <c r="Q26" s="87">
        <v>1</v>
      </c>
    </row>
    <row r="27" spans="1:18" x14ac:dyDescent="0.25">
      <c r="A27" s="62"/>
      <c r="G27" s="5"/>
      <c r="H27" s="2"/>
      <c r="J27" s="2"/>
      <c r="P27" s="3"/>
      <c r="Q27" s="2"/>
    </row>
    <row r="28" spans="1:18" ht="15.75" thickBot="1" x14ac:dyDescent="0.3">
      <c r="A28" s="2"/>
      <c r="G28" s="5"/>
      <c r="H28" s="2"/>
      <c r="J28" s="2"/>
      <c r="P28" s="3"/>
      <c r="Q28" s="2"/>
    </row>
    <row r="29" spans="1:18" ht="15.75" thickBot="1" x14ac:dyDescent="0.3">
      <c r="A29" s="57"/>
      <c r="B29" s="55" t="s">
        <v>82</v>
      </c>
      <c r="C29" s="55"/>
      <c r="D29" s="105"/>
      <c r="E29" s="55" t="s">
        <v>25</v>
      </c>
      <c r="F29" s="55"/>
      <c r="G29" s="104" t="s">
        <v>22</v>
      </c>
      <c r="H29" s="103" t="s">
        <v>21</v>
      </c>
      <c r="I29" s="34"/>
      <c r="J29" s="61"/>
      <c r="K29" s="55" t="s">
        <v>24</v>
      </c>
      <c r="L29" s="55" t="s">
        <v>81</v>
      </c>
      <c r="M29" s="55"/>
      <c r="N29" s="55"/>
      <c r="O29" s="55"/>
      <c r="P29" s="102" t="s">
        <v>22</v>
      </c>
      <c r="Q29" s="58" t="s">
        <v>21</v>
      </c>
    </row>
    <row r="30" spans="1:18" x14ac:dyDescent="0.25">
      <c r="A30" s="50"/>
      <c r="B30" s="32"/>
      <c r="C30" s="32"/>
      <c r="D30" s="141"/>
      <c r="E30" s="32"/>
      <c r="F30" s="32"/>
      <c r="G30" s="142"/>
      <c r="H30" s="143"/>
      <c r="J30" s="52"/>
      <c r="K30" s="32"/>
      <c r="L30" s="32"/>
      <c r="M30" s="32"/>
      <c r="N30" s="32"/>
      <c r="O30" s="32"/>
      <c r="P30" s="152"/>
      <c r="Q30" s="153"/>
    </row>
    <row r="31" spans="1:18" x14ac:dyDescent="0.25">
      <c r="A31" s="95" t="s">
        <v>3</v>
      </c>
      <c r="B31" s="75" t="s">
        <v>273</v>
      </c>
      <c r="C31" s="75"/>
      <c r="D31" s="94"/>
      <c r="E31" s="75" t="s">
        <v>272</v>
      </c>
      <c r="F31" s="99"/>
      <c r="G31" s="93" t="s">
        <v>271</v>
      </c>
      <c r="H31" s="92">
        <v>2</v>
      </c>
      <c r="J31" s="45" t="s">
        <v>3</v>
      </c>
      <c r="K31" s="21" t="s">
        <v>270</v>
      </c>
      <c r="L31" s="21"/>
      <c r="M31" s="21"/>
      <c r="N31" s="21"/>
      <c r="O31" s="21"/>
      <c r="P31" s="90" t="s">
        <v>269</v>
      </c>
      <c r="Q31" s="46">
        <v>4</v>
      </c>
    </row>
    <row r="32" spans="1:18" ht="15.75" thickBot="1" x14ac:dyDescent="0.3">
      <c r="A32" s="38" t="s">
        <v>1</v>
      </c>
      <c r="B32" s="12" t="s">
        <v>268</v>
      </c>
      <c r="C32" s="12"/>
      <c r="D32" s="89"/>
      <c r="E32" s="12" t="s">
        <v>214</v>
      </c>
      <c r="F32" s="12"/>
      <c r="G32" s="146" t="s">
        <v>267</v>
      </c>
      <c r="H32" s="87">
        <v>1</v>
      </c>
      <c r="J32" s="38" t="s">
        <v>1</v>
      </c>
      <c r="K32" s="12" t="s">
        <v>266</v>
      </c>
      <c r="L32" s="12"/>
      <c r="M32" s="12"/>
      <c r="N32" s="12"/>
      <c r="O32" s="12"/>
      <c r="P32" s="84" t="s">
        <v>265</v>
      </c>
      <c r="Q32" s="39">
        <v>2</v>
      </c>
    </row>
    <row r="33" spans="1:18" x14ac:dyDescent="0.25">
      <c r="A33" s="62"/>
      <c r="G33" s="3"/>
      <c r="H33" s="2"/>
      <c r="J33" s="4"/>
      <c r="P33" s="3"/>
      <c r="Q33" s="2"/>
    </row>
    <row r="34" spans="1:18" x14ac:dyDescent="0.25">
      <c r="A34" s="2"/>
      <c r="G34" s="5"/>
      <c r="H34" s="2"/>
      <c r="J34" s="4"/>
      <c r="P34" s="3"/>
      <c r="Q34" s="2"/>
    </row>
    <row r="35" spans="1:18" x14ac:dyDescent="0.25">
      <c r="A35" s="2"/>
      <c r="G35" s="5"/>
      <c r="H35" s="2"/>
      <c r="J35" s="4"/>
      <c r="P35" s="3"/>
      <c r="Q35" s="2"/>
    </row>
    <row r="36" spans="1:18" ht="15.75" thickBot="1" x14ac:dyDescent="0.3">
      <c r="A36" s="2"/>
      <c r="C36" s="34" t="s">
        <v>10</v>
      </c>
      <c r="G36" s="5"/>
      <c r="H36" s="2"/>
      <c r="J36" s="4"/>
      <c r="P36" s="3"/>
      <c r="Q36" s="2"/>
    </row>
    <row r="37" spans="1:18" ht="15.75" thickBot="1" x14ac:dyDescent="0.3">
      <c r="A37" s="135"/>
      <c r="B37" s="154"/>
      <c r="C37" s="25"/>
      <c r="D37" s="25"/>
      <c r="E37" s="28">
        <v>100</v>
      </c>
      <c r="F37" s="26">
        <v>400</v>
      </c>
      <c r="G37" s="30">
        <v>800</v>
      </c>
      <c r="H37" s="29">
        <v>1500</v>
      </c>
      <c r="I37" s="28" t="s">
        <v>9</v>
      </c>
      <c r="J37" s="29" t="s">
        <v>8</v>
      </c>
      <c r="K37" s="28" t="s">
        <v>210</v>
      </c>
      <c r="L37" s="28" t="s">
        <v>5</v>
      </c>
      <c r="M37" s="185" t="s">
        <v>4</v>
      </c>
      <c r="N37" s="186"/>
      <c r="O37" s="155"/>
      <c r="P37" s="155"/>
      <c r="Q37" s="2"/>
    </row>
    <row r="38" spans="1:18" x14ac:dyDescent="0.25">
      <c r="A38" s="156"/>
      <c r="B38" s="157">
        <v>1</v>
      </c>
      <c r="C38" s="158" t="s">
        <v>264</v>
      </c>
      <c r="D38" s="159"/>
      <c r="E38" s="160">
        <v>2</v>
      </c>
      <c r="F38" s="161">
        <v>2</v>
      </c>
      <c r="G38" s="162">
        <v>1</v>
      </c>
      <c r="H38" s="163">
        <v>1</v>
      </c>
      <c r="I38" s="160">
        <v>1</v>
      </c>
      <c r="J38" s="163">
        <v>1</v>
      </c>
      <c r="K38" s="160">
        <v>2</v>
      </c>
      <c r="L38" s="160">
        <v>4</v>
      </c>
      <c r="M38" s="187">
        <f>SUM(E38:L38)</f>
        <v>14</v>
      </c>
      <c r="N38" s="188"/>
      <c r="O38" s="21"/>
      <c r="P38" s="164"/>
      <c r="Q38" s="135"/>
    </row>
    <row r="39" spans="1:18" ht="15.75" thickBot="1" x14ac:dyDescent="0.3">
      <c r="A39" s="156"/>
      <c r="B39" s="165">
        <v>2</v>
      </c>
      <c r="C39" s="13" t="s">
        <v>207</v>
      </c>
      <c r="D39" s="12"/>
      <c r="E39" s="9">
        <v>1</v>
      </c>
      <c r="F39" s="7">
        <v>1</v>
      </c>
      <c r="G39" s="11">
        <v>2</v>
      </c>
      <c r="H39" s="10">
        <v>2</v>
      </c>
      <c r="I39" s="9">
        <v>2</v>
      </c>
      <c r="J39" s="10">
        <v>2</v>
      </c>
      <c r="K39" s="9">
        <v>1</v>
      </c>
      <c r="L39" s="9">
        <v>2</v>
      </c>
      <c r="M39" s="189">
        <f>SUM(E39:L39)</f>
        <v>13</v>
      </c>
      <c r="N39" s="190"/>
      <c r="O39" s="21"/>
      <c r="P39" s="164"/>
      <c r="Q39" s="135"/>
    </row>
    <row r="40" spans="1:18" x14ac:dyDescent="0.25">
      <c r="A40" s="2"/>
      <c r="G40" s="5"/>
      <c r="H40" s="2"/>
      <c r="J40" s="4"/>
      <c r="P40" s="3"/>
      <c r="Q40" s="2"/>
    </row>
    <row r="41" spans="1:18" x14ac:dyDescent="0.25">
      <c r="A41" s="2"/>
      <c r="G41" s="5"/>
      <c r="H41" s="2"/>
      <c r="J41" s="4"/>
      <c r="P41" s="3"/>
      <c r="Q41" s="2"/>
    </row>
    <row r="43" spans="1:18" x14ac:dyDescent="0.25">
      <c r="A43" s="4"/>
      <c r="B43" s="34" t="s">
        <v>263</v>
      </c>
      <c r="C43" s="34"/>
      <c r="E43" s="34" t="s">
        <v>262</v>
      </c>
      <c r="F43" s="34"/>
      <c r="G43" s="71"/>
      <c r="H43" s="2"/>
      <c r="J43" s="4"/>
      <c r="P43" s="3"/>
      <c r="Q43" s="2"/>
    </row>
    <row r="44" spans="1:18" ht="15.75" thickBot="1" x14ac:dyDescent="0.3">
      <c r="A44" s="4"/>
      <c r="G44" s="5"/>
      <c r="H44" s="2"/>
      <c r="J44" s="4"/>
      <c r="P44" s="3"/>
      <c r="Q44" s="2"/>
    </row>
    <row r="45" spans="1:18" ht="15.75" thickBot="1" x14ac:dyDescent="0.3">
      <c r="A45" s="57"/>
      <c r="B45" s="55" t="s">
        <v>53</v>
      </c>
      <c r="C45" s="55"/>
      <c r="D45" s="105"/>
      <c r="E45" s="55" t="s">
        <v>25</v>
      </c>
      <c r="F45" s="55"/>
      <c r="G45" s="30" t="s">
        <v>44</v>
      </c>
      <c r="H45" s="103" t="s">
        <v>21</v>
      </c>
      <c r="I45" s="22"/>
      <c r="J45" s="57"/>
      <c r="K45" s="55" t="s">
        <v>261</v>
      </c>
      <c r="L45" s="55"/>
      <c r="M45" s="105"/>
      <c r="N45" s="55" t="s">
        <v>25</v>
      </c>
      <c r="O45" s="60"/>
      <c r="P45" s="166" t="s">
        <v>44</v>
      </c>
      <c r="Q45" s="58" t="s">
        <v>21</v>
      </c>
      <c r="R45" s="34"/>
    </row>
    <row r="46" spans="1:18" x14ac:dyDescent="0.25">
      <c r="A46" s="52">
        <v>1</v>
      </c>
      <c r="B46" s="32" t="s">
        <v>260</v>
      </c>
      <c r="C46" s="32"/>
      <c r="D46" s="141"/>
      <c r="E46" s="32" t="s">
        <v>219</v>
      </c>
      <c r="F46" s="32"/>
      <c r="G46" s="167">
        <v>11.3</v>
      </c>
      <c r="H46" s="143">
        <v>3</v>
      </c>
      <c r="I46" s="21"/>
      <c r="J46" s="33">
        <v>1</v>
      </c>
      <c r="K46" s="141" t="s">
        <v>259</v>
      </c>
      <c r="L46" s="32"/>
      <c r="M46" s="141"/>
      <c r="N46" s="32" t="s">
        <v>208</v>
      </c>
      <c r="O46" s="63"/>
      <c r="P46" s="168" t="s">
        <v>258</v>
      </c>
      <c r="Q46" s="136">
        <v>3</v>
      </c>
    </row>
    <row r="47" spans="1:18" x14ac:dyDescent="0.25">
      <c r="A47" s="95">
        <v>2</v>
      </c>
      <c r="B47" s="75" t="s">
        <v>257</v>
      </c>
      <c r="C47" s="75"/>
      <c r="D47" s="94"/>
      <c r="E47" s="75" t="s">
        <v>208</v>
      </c>
      <c r="F47" s="75"/>
      <c r="G47" s="93" t="s">
        <v>256</v>
      </c>
      <c r="H47" s="92">
        <v>2</v>
      </c>
      <c r="I47" s="21"/>
      <c r="J47" s="169">
        <v>2</v>
      </c>
      <c r="K47" s="109" t="s">
        <v>255</v>
      </c>
      <c r="L47" s="170"/>
      <c r="M47" s="107"/>
      <c r="N47" s="107" t="s">
        <v>219</v>
      </c>
      <c r="O47" s="170"/>
      <c r="P47" s="171" t="s">
        <v>254</v>
      </c>
      <c r="Q47" s="172">
        <v>2</v>
      </c>
    </row>
    <row r="48" spans="1:18" ht="15.75" thickBot="1" x14ac:dyDescent="0.3">
      <c r="A48" s="38">
        <v>3</v>
      </c>
      <c r="B48" s="12" t="s">
        <v>253</v>
      </c>
      <c r="C48" s="12"/>
      <c r="D48" s="89"/>
      <c r="E48" s="12" t="s">
        <v>214</v>
      </c>
      <c r="F48" s="12"/>
      <c r="G48" s="146" t="s">
        <v>252</v>
      </c>
      <c r="H48" s="87">
        <v>1</v>
      </c>
      <c r="I48" s="21"/>
      <c r="J48" s="113">
        <v>3</v>
      </c>
      <c r="K48" s="94" t="s">
        <v>251</v>
      </c>
      <c r="L48" s="99"/>
      <c r="M48" s="75"/>
      <c r="N48" s="75" t="s">
        <v>250</v>
      </c>
      <c r="O48" s="99"/>
      <c r="P48" s="126" t="s">
        <v>249</v>
      </c>
      <c r="Q48" s="124" t="s">
        <v>147</v>
      </c>
    </row>
    <row r="49" spans="1:18" ht="15.75" thickBot="1" x14ac:dyDescent="0.3">
      <c r="A49" s="147"/>
      <c r="B49" s="21"/>
      <c r="C49" s="21"/>
      <c r="D49" s="21"/>
      <c r="E49" s="21"/>
      <c r="F49" s="21"/>
      <c r="G49" s="100"/>
      <c r="H49" s="135"/>
      <c r="I49" s="21"/>
      <c r="J49" s="112">
        <v>4</v>
      </c>
      <c r="K49" s="89" t="s">
        <v>248</v>
      </c>
      <c r="L49" s="41"/>
      <c r="M49" s="12"/>
      <c r="N49" s="12" t="s">
        <v>214</v>
      </c>
      <c r="O49" s="41"/>
      <c r="P49" s="138" t="s">
        <v>247</v>
      </c>
      <c r="Q49" s="39">
        <v>1</v>
      </c>
    </row>
    <row r="50" spans="1:18" x14ac:dyDescent="0.25">
      <c r="A50" s="2"/>
      <c r="G50" s="5"/>
      <c r="H50" s="2"/>
      <c r="J50" s="2"/>
      <c r="P50" s="3"/>
      <c r="Q50" s="2"/>
    </row>
    <row r="51" spans="1:18" ht="15.75" thickBot="1" x14ac:dyDescent="0.3">
      <c r="A51" s="2"/>
      <c r="G51" s="5"/>
      <c r="H51" s="2"/>
      <c r="J51" s="2"/>
      <c r="P51" s="3"/>
      <c r="Q51" s="2"/>
    </row>
    <row r="52" spans="1:18" ht="15.75" thickBot="1" x14ac:dyDescent="0.3">
      <c r="A52" s="57"/>
      <c r="B52" s="55" t="s">
        <v>198</v>
      </c>
      <c r="C52" s="55"/>
      <c r="D52" s="105"/>
      <c r="E52" s="55" t="s">
        <v>25</v>
      </c>
      <c r="F52" s="55"/>
      <c r="G52" s="30" t="s">
        <v>44</v>
      </c>
      <c r="H52" s="103" t="s">
        <v>21</v>
      </c>
      <c r="I52" s="34"/>
      <c r="J52" s="57"/>
      <c r="K52" s="55" t="s">
        <v>246</v>
      </c>
      <c r="L52" s="55"/>
      <c r="M52" s="105"/>
      <c r="N52" s="55" t="s">
        <v>25</v>
      </c>
      <c r="O52" s="55"/>
      <c r="P52" s="30" t="s">
        <v>44</v>
      </c>
      <c r="Q52" s="103" t="s">
        <v>21</v>
      </c>
      <c r="R52" s="34"/>
    </row>
    <row r="53" spans="1:18" x14ac:dyDescent="0.25">
      <c r="A53" s="52">
        <v>1</v>
      </c>
      <c r="B53" s="21" t="s">
        <v>245</v>
      </c>
      <c r="C53" s="21"/>
      <c r="D53" s="98"/>
      <c r="E53" s="21" t="s">
        <v>208</v>
      </c>
      <c r="F53" s="21"/>
      <c r="G53" s="173" t="s">
        <v>244</v>
      </c>
      <c r="H53" s="96">
        <v>3</v>
      </c>
      <c r="J53" s="52">
        <v>1</v>
      </c>
      <c r="K53" s="21" t="s">
        <v>243</v>
      </c>
      <c r="L53" s="21"/>
      <c r="M53" s="98"/>
      <c r="N53" s="21" t="s">
        <v>219</v>
      </c>
      <c r="O53" s="21"/>
      <c r="P53" s="173" t="s">
        <v>242</v>
      </c>
      <c r="Q53" s="96">
        <v>3</v>
      </c>
    </row>
    <row r="54" spans="1:18" x14ac:dyDescent="0.25">
      <c r="A54" s="95">
        <v>2</v>
      </c>
      <c r="B54" s="75" t="s">
        <v>241</v>
      </c>
      <c r="C54" s="75"/>
      <c r="D54" s="94"/>
      <c r="E54" s="75" t="s">
        <v>219</v>
      </c>
      <c r="F54" s="75"/>
      <c r="G54" s="93" t="s">
        <v>240</v>
      </c>
      <c r="H54" s="92">
        <v>2</v>
      </c>
      <c r="J54" s="95">
        <v>2</v>
      </c>
      <c r="K54" s="75" t="s">
        <v>239</v>
      </c>
      <c r="L54" s="75"/>
      <c r="M54" s="94"/>
      <c r="N54" s="75" t="s">
        <v>214</v>
      </c>
      <c r="O54" s="75"/>
      <c r="P54" s="148" t="s">
        <v>238</v>
      </c>
      <c r="Q54" s="92">
        <v>2</v>
      </c>
    </row>
    <row r="55" spans="1:18" ht="15.75" thickBot="1" x14ac:dyDescent="0.3">
      <c r="A55" s="86" t="s">
        <v>60</v>
      </c>
      <c r="B55" s="12" t="s">
        <v>237</v>
      </c>
      <c r="C55" s="12"/>
      <c r="D55" s="89"/>
      <c r="E55" s="12" t="s">
        <v>214</v>
      </c>
      <c r="F55" s="12"/>
      <c r="G55" s="149" t="s">
        <v>236</v>
      </c>
      <c r="H55" s="87">
        <v>1</v>
      </c>
      <c r="J55" s="86" t="s">
        <v>235</v>
      </c>
      <c r="K55" s="12" t="s">
        <v>234</v>
      </c>
      <c r="L55" s="12"/>
      <c r="M55" s="89"/>
      <c r="N55" s="12" t="s">
        <v>208</v>
      </c>
      <c r="O55" s="12"/>
      <c r="P55" s="150" t="s">
        <v>233</v>
      </c>
      <c r="Q55" s="87">
        <v>1</v>
      </c>
    </row>
    <row r="56" spans="1:18" x14ac:dyDescent="0.25">
      <c r="A56" s="2"/>
      <c r="G56" s="5"/>
      <c r="H56" s="2"/>
      <c r="J56" s="2"/>
      <c r="P56" s="3"/>
      <c r="Q56" s="2"/>
    </row>
    <row r="57" spans="1:18" ht="15.75" thickBot="1" x14ac:dyDescent="0.3">
      <c r="A57" s="2"/>
      <c r="G57" s="5"/>
      <c r="H57" s="2"/>
      <c r="J57" s="2"/>
      <c r="P57" s="3"/>
      <c r="Q57" s="2"/>
    </row>
    <row r="58" spans="1:18" ht="15.75" thickBot="1" x14ac:dyDescent="0.3">
      <c r="A58" s="57"/>
      <c r="B58" s="55" t="s">
        <v>34</v>
      </c>
      <c r="C58" s="55"/>
      <c r="D58" s="105"/>
      <c r="E58" s="55" t="s">
        <v>25</v>
      </c>
      <c r="F58" s="55"/>
      <c r="G58" s="30" t="s">
        <v>22</v>
      </c>
      <c r="H58" s="103" t="s">
        <v>21</v>
      </c>
      <c r="I58" s="34"/>
      <c r="J58" s="57"/>
      <c r="K58" s="55" t="s">
        <v>43</v>
      </c>
      <c r="L58" s="55"/>
      <c r="M58" s="105"/>
      <c r="N58" s="55" t="s">
        <v>25</v>
      </c>
      <c r="O58" s="55"/>
      <c r="P58" s="30" t="s">
        <v>22</v>
      </c>
      <c r="Q58" s="103" t="s">
        <v>21</v>
      </c>
      <c r="R58" s="34"/>
    </row>
    <row r="59" spans="1:18" x14ac:dyDescent="0.25">
      <c r="A59" s="95">
        <v>1</v>
      </c>
      <c r="B59" s="21" t="s">
        <v>232</v>
      </c>
      <c r="C59" s="21"/>
      <c r="D59" s="98"/>
      <c r="E59" s="21" t="s">
        <v>219</v>
      </c>
      <c r="F59" s="21"/>
      <c r="G59" s="173">
        <v>169</v>
      </c>
      <c r="H59" s="96">
        <v>3</v>
      </c>
      <c r="J59" s="52">
        <v>1</v>
      </c>
      <c r="K59" s="21" t="s">
        <v>231</v>
      </c>
      <c r="L59" s="21"/>
      <c r="M59" s="98"/>
      <c r="N59" s="21" t="s">
        <v>208</v>
      </c>
      <c r="O59" s="21"/>
      <c r="P59" s="97">
        <v>5.38</v>
      </c>
      <c r="Q59" s="96">
        <v>3</v>
      </c>
    </row>
    <row r="60" spans="1:18" x14ac:dyDescent="0.25">
      <c r="A60" s="95">
        <v>2</v>
      </c>
      <c r="B60" s="75" t="s">
        <v>230</v>
      </c>
      <c r="C60" s="75"/>
      <c r="D60" s="94"/>
      <c r="E60" s="75" t="s">
        <v>208</v>
      </c>
      <c r="F60" s="75"/>
      <c r="G60" s="151">
        <v>160</v>
      </c>
      <c r="H60" s="92">
        <v>2</v>
      </c>
      <c r="J60" s="95">
        <v>2</v>
      </c>
      <c r="K60" s="75" t="s">
        <v>229</v>
      </c>
      <c r="L60" s="75"/>
      <c r="M60" s="94"/>
      <c r="N60" s="75" t="s">
        <v>219</v>
      </c>
      <c r="O60" s="75"/>
      <c r="P60" s="148" t="s">
        <v>228</v>
      </c>
      <c r="Q60" s="92">
        <v>2</v>
      </c>
    </row>
    <row r="61" spans="1:18" ht="15.75" thickBot="1" x14ac:dyDescent="0.3">
      <c r="A61" s="86" t="s">
        <v>60</v>
      </c>
      <c r="B61" s="12" t="s">
        <v>227</v>
      </c>
      <c r="C61" s="12"/>
      <c r="D61" s="89"/>
      <c r="E61" s="12" t="s">
        <v>214</v>
      </c>
      <c r="F61" s="12"/>
      <c r="G61" s="150">
        <v>150</v>
      </c>
      <c r="H61" s="87">
        <v>1</v>
      </c>
      <c r="J61" s="86" t="s">
        <v>60</v>
      </c>
      <c r="K61" s="12" t="s">
        <v>226</v>
      </c>
      <c r="L61" s="12"/>
      <c r="M61" s="89"/>
      <c r="N61" s="12" t="s">
        <v>214</v>
      </c>
      <c r="O61" s="12"/>
      <c r="P61" s="174" t="s">
        <v>225</v>
      </c>
      <c r="Q61" s="87">
        <v>1</v>
      </c>
    </row>
    <row r="62" spans="1:18" x14ac:dyDescent="0.25">
      <c r="A62" s="62"/>
      <c r="G62" s="5"/>
      <c r="H62" s="2"/>
      <c r="J62" s="2"/>
      <c r="P62" s="3"/>
      <c r="Q62" s="2"/>
    </row>
    <row r="63" spans="1:18" ht="15.75" thickBot="1" x14ac:dyDescent="0.3">
      <c r="A63" s="2"/>
      <c r="G63" s="5"/>
      <c r="H63" s="2"/>
      <c r="J63" s="2"/>
      <c r="P63" s="3"/>
      <c r="Q63" s="2"/>
    </row>
    <row r="64" spans="1:18" ht="15.75" thickBot="1" x14ac:dyDescent="0.3">
      <c r="A64" s="57"/>
      <c r="B64" s="55" t="s">
        <v>82</v>
      </c>
      <c r="C64" s="55"/>
      <c r="D64" s="105"/>
      <c r="E64" s="55" t="s">
        <v>25</v>
      </c>
      <c r="F64" s="55"/>
      <c r="G64" s="104" t="s">
        <v>22</v>
      </c>
      <c r="H64" s="103" t="s">
        <v>21</v>
      </c>
      <c r="I64" s="34"/>
      <c r="J64" s="61"/>
      <c r="K64" s="55" t="s">
        <v>24</v>
      </c>
      <c r="L64" s="55" t="s">
        <v>81</v>
      </c>
      <c r="M64" s="55"/>
      <c r="N64" s="55"/>
      <c r="O64" s="55"/>
      <c r="P64" s="102" t="s">
        <v>22</v>
      </c>
      <c r="Q64" s="58" t="s">
        <v>21</v>
      </c>
    </row>
    <row r="65" spans="1:17" x14ac:dyDescent="0.25">
      <c r="A65" s="52">
        <v>1</v>
      </c>
      <c r="B65" s="32" t="s">
        <v>224</v>
      </c>
      <c r="C65" s="32"/>
      <c r="D65" s="141"/>
      <c r="E65" s="21" t="s">
        <v>208</v>
      </c>
      <c r="F65" s="32"/>
      <c r="G65" s="175" t="s">
        <v>223</v>
      </c>
      <c r="H65" s="143"/>
      <c r="J65" s="52">
        <v>1</v>
      </c>
      <c r="K65" s="21" t="s">
        <v>222</v>
      </c>
      <c r="L65" s="32"/>
      <c r="M65" s="32"/>
      <c r="N65" s="32"/>
      <c r="O65" s="32"/>
      <c r="P65" s="152" t="s">
        <v>221</v>
      </c>
      <c r="Q65" s="176">
        <v>6</v>
      </c>
    </row>
    <row r="66" spans="1:17" x14ac:dyDescent="0.25">
      <c r="A66" s="95">
        <v>2</v>
      </c>
      <c r="B66" s="75" t="s">
        <v>220</v>
      </c>
      <c r="C66" s="75"/>
      <c r="D66" s="94"/>
      <c r="E66" s="75" t="s">
        <v>219</v>
      </c>
      <c r="F66" s="99"/>
      <c r="G66" s="93" t="s">
        <v>218</v>
      </c>
      <c r="H66" s="92">
        <v>2</v>
      </c>
      <c r="J66" s="95">
        <v>2</v>
      </c>
      <c r="K66" s="75" t="s">
        <v>217</v>
      </c>
      <c r="L66" s="75"/>
      <c r="M66" s="75"/>
      <c r="N66" s="75"/>
      <c r="O66" s="75"/>
      <c r="P66" s="79" t="s">
        <v>216</v>
      </c>
      <c r="Q66" s="124">
        <v>4</v>
      </c>
    </row>
    <row r="67" spans="1:17" ht="15.75" thickBot="1" x14ac:dyDescent="0.3">
      <c r="A67" s="86" t="s">
        <v>60</v>
      </c>
      <c r="B67" s="12" t="s">
        <v>215</v>
      </c>
      <c r="C67" s="12"/>
      <c r="D67" s="89"/>
      <c r="E67" s="12" t="s">
        <v>214</v>
      </c>
      <c r="F67" s="12"/>
      <c r="G67" s="146" t="s">
        <v>213</v>
      </c>
      <c r="H67" s="87">
        <v>1</v>
      </c>
      <c r="J67" s="86" t="s">
        <v>60</v>
      </c>
      <c r="K67" s="12" t="s">
        <v>212</v>
      </c>
      <c r="L67" s="12"/>
      <c r="M67" s="12"/>
      <c r="N67" s="12"/>
      <c r="O67" s="12"/>
      <c r="P67" s="84" t="s">
        <v>211</v>
      </c>
      <c r="Q67" s="39">
        <v>2</v>
      </c>
    </row>
    <row r="68" spans="1:17" x14ac:dyDescent="0.25">
      <c r="A68" s="62"/>
      <c r="G68" s="3"/>
      <c r="H68" s="2"/>
      <c r="J68" s="4"/>
      <c r="P68" s="3"/>
      <c r="Q68" s="2"/>
    </row>
    <row r="69" spans="1:17" x14ac:dyDescent="0.25">
      <c r="A69" s="2"/>
      <c r="G69" s="5"/>
      <c r="H69" s="2"/>
      <c r="J69" s="4"/>
      <c r="P69" s="3"/>
      <c r="Q69" s="2"/>
    </row>
    <row r="70" spans="1:17" x14ac:dyDescent="0.25">
      <c r="A70" s="2"/>
      <c r="G70" s="5"/>
      <c r="H70" s="2"/>
      <c r="J70" s="4"/>
      <c r="P70" s="3"/>
      <c r="Q70" s="2"/>
    </row>
    <row r="71" spans="1:17" ht="15.75" thickBot="1" x14ac:dyDescent="0.3">
      <c r="A71" s="2"/>
      <c r="C71" s="34" t="s">
        <v>10</v>
      </c>
      <c r="G71" s="5"/>
      <c r="H71" s="2"/>
      <c r="J71" s="4"/>
      <c r="P71" s="3"/>
      <c r="Q71" s="2"/>
    </row>
    <row r="72" spans="1:17" ht="15.75" thickBot="1" x14ac:dyDescent="0.3">
      <c r="A72" s="135"/>
      <c r="B72" s="154"/>
      <c r="C72" s="25"/>
      <c r="D72" s="25"/>
      <c r="E72" s="28">
        <v>100</v>
      </c>
      <c r="F72" s="26">
        <v>400</v>
      </c>
      <c r="G72" s="30">
        <v>800</v>
      </c>
      <c r="H72" s="29">
        <v>1500</v>
      </c>
      <c r="I72" s="28" t="s">
        <v>9</v>
      </c>
      <c r="J72" s="29" t="s">
        <v>8</v>
      </c>
      <c r="K72" s="28" t="s">
        <v>210</v>
      </c>
      <c r="L72" s="28" t="s">
        <v>5</v>
      </c>
      <c r="M72" s="185" t="s">
        <v>4</v>
      </c>
      <c r="N72" s="186"/>
      <c r="O72" s="155"/>
      <c r="P72" s="155"/>
      <c r="Q72" s="2"/>
    </row>
    <row r="73" spans="1:17" x14ac:dyDescent="0.25">
      <c r="A73" s="156"/>
      <c r="B73" s="177">
        <v>1</v>
      </c>
      <c r="C73" s="178" t="s">
        <v>209</v>
      </c>
      <c r="D73" s="32"/>
      <c r="E73" s="160">
        <v>3</v>
      </c>
      <c r="F73" s="161">
        <v>2</v>
      </c>
      <c r="G73" s="162">
        <v>2</v>
      </c>
      <c r="H73" s="163">
        <v>3</v>
      </c>
      <c r="I73" s="160">
        <v>2</v>
      </c>
      <c r="J73" s="163">
        <v>3</v>
      </c>
      <c r="K73" s="160">
        <v>2</v>
      </c>
      <c r="L73" s="160">
        <v>6</v>
      </c>
      <c r="M73" s="187">
        <f>SUM(E73:L73)</f>
        <v>23</v>
      </c>
      <c r="N73" s="188"/>
      <c r="O73" s="21"/>
      <c r="P73" s="164"/>
      <c r="Q73" s="135"/>
    </row>
    <row r="74" spans="1:17" x14ac:dyDescent="0.25">
      <c r="A74" s="156"/>
      <c r="B74" s="179">
        <v>2</v>
      </c>
      <c r="C74" s="122" t="s">
        <v>208</v>
      </c>
      <c r="D74" s="99"/>
      <c r="E74" s="180">
        <v>2</v>
      </c>
      <c r="F74" s="43">
        <v>3</v>
      </c>
      <c r="G74" s="173">
        <v>3</v>
      </c>
      <c r="H74" s="90">
        <v>1</v>
      </c>
      <c r="I74" s="180">
        <v>3</v>
      </c>
      <c r="J74" s="90">
        <v>2</v>
      </c>
      <c r="K74" s="180">
        <v>3</v>
      </c>
      <c r="L74" s="180">
        <v>4</v>
      </c>
      <c r="M74" s="191">
        <f>SUM(E74:L74)</f>
        <v>21</v>
      </c>
      <c r="N74" s="192"/>
      <c r="O74" s="21"/>
      <c r="P74" s="164"/>
      <c r="Q74" s="135"/>
    </row>
    <row r="75" spans="1:17" ht="15.75" thickBot="1" x14ac:dyDescent="0.3">
      <c r="A75" s="156"/>
      <c r="B75" s="165">
        <v>3</v>
      </c>
      <c r="C75" s="13" t="s">
        <v>207</v>
      </c>
      <c r="D75" s="12"/>
      <c r="E75" s="9">
        <v>1</v>
      </c>
      <c r="F75" s="7">
        <v>1</v>
      </c>
      <c r="G75" s="11">
        <v>1</v>
      </c>
      <c r="H75" s="10">
        <v>2</v>
      </c>
      <c r="I75" s="9">
        <v>1</v>
      </c>
      <c r="J75" s="10">
        <v>1</v>
      </c>
      <c r="K75" s="9">
        <v>1</v>
      </c>
      <c r="L75" s="9">
        <v>2</v>
      </c>
      <c r="M75" s="189">
        <f>SUM(E75:L75)</f>
        <v>10</v>
      </c>
      <c r="N75" s="190"/>
      <c r="O75" s="21"/>
      <c r="P75" s="164"/>
      <c r="Q75" s="135"/>
    </row>
  </sheetData>
  <mergeCells count="7">
    <mergeCell ref="M75:N75"/>
    <mergeCell ref="M74:N74"/>
    <mergeCell ref="M37:N37"/>
    <mergeCell ref="M38:N38"/>
    <mergeCell ref="M39:N39"/>
    <mergeCell ref="M72:N72"/>
    <mergeCell ref="M73:N73"/>
  </mergeCells>
  <pageMargins left="0.7" right="0.7" top="0.75" bottom="0.75" header="0.3" footer="0.3"/>
  <pageSetup orientation="landscape" r:id="rId1"/>
  <ignoredErrors>
    <ignoredError sqref="A13:G13 J13:M13 A19:G20 J19:J20 A25:G26 J25:P26 A31:G32 J31:J32 G47:G48 P46:P48 J55 A55 A61 J61 A67 G65:G67 J67 J12:L12 A12:C12 E12:G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DJEVOJČICE 19</vt:lpstr>
      <vt:lpstr>DJEČACI 19</vt:lpstr>
      <vt:lpstr>SREDNJE ŠKOLE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2019-04-17T07:01:06Z</dcterms:modified>
</cp:coreProperties>
</file>