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OneDrive\Radna površina\"/>
    </mc:Choice>
  </mc:AlternateContent>
  <xr:revisionPtr revIDLastSave="0" documentId="13_ncr:1_{9A54218C-6399-4AF2-824E-149458C4366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JEVOJČICE" sheetId="1" r:id="rId1"/>
    <sheet name="DJEČACI" sheetId="2" r:id="rId2"/>
    <sheet name="SREDNJE ŠK" sheetId="3" r:id="rId3"/>
    <sheet name="STARTNE LIS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2" i="1" l="1"/>
  <c r="K1" i="1"/>
  <c r="O91" i="1"/>
  <c r="O90" i="1"/>
</calcChain>
</file>

<file path=xl/sharedStrings.xml><?xml version="1.0" encoding="utf-8"?>
<sst xmlns="http://schemas.openxmlformats.org/spreadsheetml/2006/main" count="910" uniqueCount="361">
  <si>
    <t>ŽUPANIJSKO PRVENSTVO U ATLETICI ZA OSNOVNE I SREDNJE ŠKOLE</t>
  </si>
  <si>
    <t>REZULTATI</t>
  </si>
  <si>
    <t>OSNOVNE ŠKOLE</t>
  </si>
  <si>
    <t>100m</t>
  </si>
  <si>
    <t>Grabrik</t>
  </si>
  <si>
    <t>2.</t>
  </si>
  <si>
    <t>1.</t>
  </si>
  <si>
    <t>3.</t>
  </si>
  <si>
    <t>4.</t>
  </si>
  <si>
    <t>Mahično</t>
  </si>
  <si>
    <t>Dubovac</t>
  </si>
  <si>
    <t>škola</t>
  </si>
  <si>
    <t>vrijeme</t>
  </si>
  <si>
    <t>bodovi</t>
  </si>
  <si>
    <t>vk</t>
  </si>
  <si>
    <t>300m</t>
  </si>
  <si>
    <t>5.</t>
  </si>
  <si>
    <t>600m</t>
  </si>
  <si>
    <t>skok u dalj</t>
  </si>
  <si>
    <t>rezultat</t>
  </si>
  <si>
    <t>skok u vis</t>
  </si>
  <si>
    <t>bacanje vorteksa</t>
  </si>
  <si>
    <t xml:space="preserve">bacanje kugle </t>
  </si>
  <si>
    <t>štafeta</t>
  </si>
  <si>
    <t>100-200-300-400</t>
  </si>
  <si>
    <t>UKUPNI BODOVI</t>
  </si>
  <si>
    <t>GRABRIK</t>
  </si>
  <si>
    <t>DUBOVAC</t>
  </si>
  <si>
    <t>MAHIČNO</t>
  </si>
  <si>
    <t>DALJ</t>
  </si>
  <si>
    <t>VIS</t>
  </si>
  <si>
    <t>VORTEKS</t>
  </si>
  <si>
    <t xml:space="preserve">KUGLA </t>
  </si>
  <si>
    <t>ŠTAFETA</t>
  </si>
  <si>
    <t>DJEČACI</t>
  </si>
  <si>
    <t>800m</t>
  </si>
  <si>
    <t>MLADIĆI</t>
  </si>
  <si>
    <t>SREDNJE ŠKOLE</t>
  </si>
  <si>
    <t>MIOŠ</t>
  </si>
  <si>
    <t>1500m</t>
  </si>
  <si>
    <t>400m</t>
  </si>
  <si>
    <t>Gimnazija</t>
  </si>
  <si>
    <t>100 M</t>
  </si>
  <si>
    <t>M</t>
  </si>
  <si>
    <t>Škola</t>
  </si>
  <si>
    <t>Vrijeme</t>
  </si>
  <si>
    <t>Poredak</t>
  </si>
  <si>
    <t>Redni br.</t>
  </si>
  <si>
    <t>Ime i prezime</t>
  </si>
  <si>
    <t>200 M</t>
  </si>
  <si>
    <t>600 M</t>
  </si>
  <si>
    <t>300 M</t>
  </si>
  <si>
    <t>800 M</t>
  </si>
  <si>
    <t>SREDNJE  ŠKOLE</t>
  </si>
  <si>
    <t>1500 M</t>
  </si>
  <si>
    <t>400 M</t>
  </si>
  <si>
    <t>UKUPAN  POREDAK</t>
  </si>
  <si>
    <t>ŠKOLA</t>
  </si>
  <si>
    <t>4x100</t>
  </si>
  <si>
    <t>MEDIC.</t>
  </si>
  <si>
    <t>POREDAK</t>
  </si>
  <si>
    <t>UKUPNO  BODOVA</t>
  </si>
  <si>
    <t>OŠ  5/6  Ž</t>
  </si>
  <si>
    <t>KUGLA</t>
  </si>
  <si>
    <t>OŠ  7/8  M</t>
  </si>
  <si>
    <t>7/8 RAZRED</t>
  </si>
  <si>
    <t>Žakanje</t>
  </si>
  <si>
    <t>6.</t>
  </si>
  <si>
    <t>ŽAKANJE</t>
  </si>
  <si>
    <t>5/6 RAZRED</t>
  </si>
  <si>
    <t>200m</t>
  </si>
  <si>
    <t xml:space="preserve">bacanje medicinke </t>
  </si>
  <si>
    <t>bacanje kugle</t>
  </si>
  <si>
    <t xml:space="preserve">bacanje vortexa </t>
  </si>
  <si>
    <t>Tehnička</t>
  </si>
  <si>
    <t>GIMNAZIJA</t>
  </si>
  <si>
    <t>TEHNIČKA</t>
  </si>
  <si>
    <t>DJEVOJKE</t>
  </si>
  <si>
    <t>28.04.2022.</t>
  </si>
  <si>
    <t xml:space="preserve">PAULA BAJT </t>
  </si>
  <si>
    <t>NINA MALOBABIĆ</t>
  </si>
  <si>
    <t>Skakavac</t>
  </si>
  <si>
    <t>13,3 s</t>
  </si>
  <si>
    <t>13,4 s</t>
  </si>
  <si>
    <t>14,7 s</t>
  </si>
  <si>
    <t>PAOLA PUŠKARIĆ</t>
  </si>
  <si>
    <t>NIKA NOVAKOVIĆ</t>
  </si>
  <si>
    <t>14,9 s</t>
  </si>
  <si>
    <t>HANA RIBARIĆ</t>
  </si>
  <si>
    <t>17,3 s</t>
  </si>
  <si>
    <t>LEA VULETIĆ</t>
  </si>
  <si>
    <t>PETRA FANJEK</t>
  </si>
  <si>
    <t>IVONA ČOHAN</t>
  </si>
  <si>
    <t>MARTA KATARINČIĆ</t>
  </si>
  <si>
    <t>LIDIJA UDOROVIĆ</t>
  </si>
  <si>
    <t>44,8 s</t>
  </si>
  <si>
    <t>49,3 s</t>
  </si>
  <si>
    <t>56,6 s</t>
  </si>
  <si>
    <t>1:00,2</t>
  </si>
  <si>
    <t>1:05,6</t>
  </si>
  <si>
    <t>ELA KOLLER</t>
  </si>
  <si>
    <t>KATARINA LUKEŽIČ</t>
  </si>
  <si>
    <t>IVANA BARŠIĆ</t>
  </si>
  <si>
    <t>TIHANA CRNIĆ</t>
  </si>
  <si>
    <t>NIKA ŠEGAVAC</t>
  </si>
  <si>
    <t>Grabarik</t>
  </si>
  <si>
    <t>LUCIJA MARINKOVIĆ</t>
  </si>
  <si>
    <t>KARLA POŽAR</t>
  </si>
  <si>
    <t>PETRA PAVIČIĆ</t>
  </si>
  <si>
    <t>LANA LAIĆ</t>
  </si>
  <si>
    <t>4,56</t>
  </si>
  <si>
    <t>INES BIČAK</t>
  </si>
  <si>
    <t>4,00</t>
  </si>
  <si>
    <t>3,48</t>
  </si>
  <si>
    <t>2,70</t>
  </si>
  <si>
    <t>LUCIJA ŠEGAVIĆ</t>
  </si>
  <si>
    <t>ANKA MILJAVAC</t>
  </si>
  <si>
    <t>JOVANA SAVOVIĆ</t>
  </si>
  <si>
    <t>ANA MIKŠIĆ</t>
  </si>
  <si>
    <t>DORIA VUČETIĆ</t>
  </si>
  <si>
    <t>GABRIJELA MAGDIĆ</t>
  </si>
  <si>
    <t>Turanj</t>
  </si>
  <si>
    <t>PATRICIA RAJČIĆ</t>
  </si>
  <si>
    <t>DORA KATUŠIĆ</t>
  </si>
  <si>
    <t>ELENA MRZLJAK</t>
  </si>
  <si>
    <t>HANA RADMAN</t>
  </si>
  <si>
    <t>MILANA BASARA</t>
  </si>
  <si>
    <t>35,84</t>
  </si>
  <si>
    <t>35,43</t>
  </si>
  <si>
    <t>34,35</t>
  </si>
  <si>
    <t>22,59</t>
  </si>
  <si>
    <t>15</t>
  </si>
  <si>
    <t>15,95</t>
  </si>
  <si>
    <t>VITA ANDRIĆ</t>
  </si>
  <si>
    <t>VALERIJA LAIĆ</t>
  </si>
  <si>
    <t>JOSIPA ŠAFLIN</t>
  </si>
  <si>
    <t>JOSIPA BALDASSI</t>
  </si>
  <si>
    <t>MIHAELA BRKLJAČIĆ</t>
  </si>
  <si>
    <t>8,69</t>
  </si>
  <si>
    <t>7,09</t>
  </si>
  <si>
    <t>6,02</t>
  </si>
  <si>
    <t>5,94</t>
  </si>
  <si>
    <t>5,50</t>
  </si>
  <si>
    <t>Skakavac (Vlašić,Basara,Malobabić,marinković)</t>
  </si>
  <si>
    <t>2:44,0</t>
  </si>
  <si>
    <t>Dubovac (Bajt,Čohan,Rajčić, Ribičić)</t>
  </si>
  <si>
    <t>2:48,7</t>
  </si>
  <si>
    <t>Grabrik (Živčić,Vuletić,N.Novaković,Andrić)</t>
  </si>
  <si>
    <t>2:49,3</t>
  </si>
  <si>
    <t>Mahično (Puškarić,Mrzljak,Bičak.Fanjek)</t>
  </si>
  <si>
    <t>2:50,0</t>
  </si>
  <si>
    <t>Žakanje ( Ribarić, Radman, Laić, Miljavac)</t>
  </si>
  <si>
    <t>3:25,1</t>
  </si>
  <si>
    <t>UKUPNO</t>
  </si>
  <si>
    <t>SKAKAVAC</t>
  </si>
  <si>
    <t>17</t>
  </si>
  <si>
    <t>JOSIPA RIBIČIĆ</t>
  </si>
  <si>
    <t>EMA STAREŠINIĆ</t>
  </si>
  <si>
    <t>15,6 s</t>
  </si>
  <si>
    <t>17,8 s</t>
  </si>
  <si>
    <t>EMA BENZON</t>
  </si>
  <si>
    <t>JANA-BLANKA KAJKAVAC</t>
  </si>
  <si>
    <t>32,3 s</t>
  </si>
  <si>
    <t>36,7 s</t>
  </si>
  <si>
    <t>NATALI ČOHAN</t>
  </si>
  <si>
    <t>NIKOLINA BREGAR</t>
  </si>
  <si>
    <t>KIARA RIBARIĆ</t>
  </si>
  <si>
    <t>MAJA PLAVETIĆ</t>
  </si>
  <si>
    <t>4,14</t>
  </si>
  <si>
    <t>DORA BRATINA</t>
  </si>
  <si>
    <t>TENA PRPIĆ</t>
  </si>
  <si>
    <t>KARLA GORŠIĆ</t>
  </si>
  <si>
    <t>LANA BLAŽINA</t>
  </si>
  <si>
    <t>32,60</t>
  </si>
  <si>
    <t>18,31</t>
  </si>
  <si>
    <t>DORA TURKALJ</t>
  </si>
  <si>
    <t>LUCIJA ŠAFLIN</t>
  </si>
  <si>
    <t>8,50</t>
  </si>
  <si>
    <t>8,08</t>
  </si>
  <si>
    <t>Dubovac (Plavetić,Brkljačić, Benzon, Ribičić)</t>
  </si>
  <si>
    <t>1:03,8</t>
  </si>
  <si>
    <t>Žakanje (Starešinić,Dolinar,Bratina, Ribarić)</t>
  </si>
  <si>
    <t>1:09,3</t>
  </si>
  <si>
    <t>IVANO PRPIĆ</t>
  </si>
  <si>
    <t>13,2 s</t>
  </si>
  <si>
    <t>VEDRAN JURKAŠ</t>
  </si>
  <si>
    <t>13,7 s</t>
  </si>
  <si>
    <t>DANIJEL BELANIĆ</t>
  </si>
  <si>
    <t>Braća Seljan</t>
  </si>
  <si>
    <t>14,1 s</t>
  </si>
  <si>
    <t>BORNA CINDRIĆ</t>
  </si>
  <si>
    <t>GABRIJEL KOVAČIĆ</t>
  </si>
  <si>
    <t>NIKO PURGAR</t>
  </si>
  <si>
    <t>43,6 s</t>
  </si>
  <si>
    <t>49,5 s</t>
  </si>
  <si>
    <t>59,4 s</t>
  </si>
  <si>
    <t>LEON ARAPOVIĆ</t>
  </si>
  <si>
    <t>IVAN KURI</t>
  </si>
  <si>
    <t>ROKO BLAŽINA</t>
  </si>
  <si>
    <t>LUKA GUŠTIN</t>
  </si>
  <si>
    <t>IVOR GAČIĆ</t>
  </si>
  <si>
    <t>LUKAS KRANJČEVIĆ</t>
  </si>
  <si>
    <t>4,92</t>
  </si>
  <si>
    <t>4,35</t>
  </si>
  <si>
    <t>NIKOLAS BALIĆ</t>
  </si>
  <si>
    <t>ANTONIO MATOVINA</t>
  </si>
  <si>
    <t>ELVEDIN ZARIFOVIĆ</t>
  </si>
  <si>
    <t>IVAN FUDURIĆ</t>
  </si>
  <si>
    <t>STJEPAN LUKUNIĆ</t>
  </si>
  <si>
    <t>KARLO SPASOVSKI</t>
  </si>
  <si>
    <t>9,36</t>
  </si>
  <si>
    <t>9,12</t>
  </si>
  <si>
    <t>8,95</t>
  </si>
  <si>
    <t>LUKA RANITOVIĆ</t>
  </si>
  <si>
    <t>FILIP PETROVIĆ</t>
  </si>
  <si>
    <t>IVAN HADUŠEK</t>
  </si>
  <si>
    <t>54,05</t>
  </si>
  <si>
    <t>46,10</t>
  </si>
  <si>
    <t>40,94</t>
  </si>
  <si>
    <t>Dubovac (Prpić, Gačić,Špigelski, Banjavčić)</t>
  </si>
  <si>
    <t>2:35,8</t>
  </si>
  <si>
    <t>Žakanje (Kovačić,Maletić,Hadušek,Balić)</t>
  </si>
  <si>
    <t>2:38,7</t>
  </si>
  <si>
    <t>Braća Seljan (Kranjčević,Petrović,Purgar,Belanić)</t>
  </si>
  <si>
    <t>3:10,4</t>
  </si>
  <si>
    <t>BEAĆA SELJAN</t>
  </si>
  <si>
    <t>FRAN RUKLIĆ</t>
  </si>
  <si>
    <t>PETAR RIBARIĆ</t>
  </si>
  <si>
    <t>14,00 s</t>
  </si>
  <si>
    <t>16,6 s</t>
  </si>
  <si>
    <t>JAN SAMARDŽIJA</t>
  </si>
  <si>
    <t>TIAN ŠTAJCER</t>
  </si>
  <si>
    <t>31,0 s</t>
  </si>
  <si>
    <t>34,0 s</t>
  </si>
  <si>
    <t>NIKLO BRKLJAČIĆ</t>
  </si>
  <si>
    <t>DAVID HADUŠEK</t>
  </si>
  <si>
    <t>MAURO KOSIĆ</t>
  </si>
  <si>
    <t>JOSIP ŠTAJCER</t>
  </si>
  <si>
    <t>FILIP BELANČIĆ</t>
  </si>
  <si>
    <t>GABRIJEL KOLIĆ</t>
  </si>
  <si>
    <t>120 (3.)</t>
  </si>
  <si>
    <t>120 (2.)</t>
  </si>
  <si>
    <t>TIN STANKOVIĆ</t>
  </si>
  <si>
    <t>JOSIP JURKAŠ</t>
  </si>
  <si>
    <t>46,98</t>
  </si>
  <si>
    <t>34,98</t>
  </si>
  <si>
    <t>VITO RADAKOVIĆ</t>
  </si>
  <si>
    <t>MIHAEL ZMAIĆ</t>
  </si>
  <si>
    <t>9,60</t>
  </si>
  <si>
    <t>8,92</t>
  </si>
  <si>
    <t>Dubovac (Ruklić,Samardžija,Belančić, Stanković)</t>
  </si>
  <si>
    <t>59,5</t>
  </si>
  <si>
    <t>Žakanje (Štajcer, Jurić, Jurkaš, Kolić)</t>
  </si>
  <si>
    <t>1:08,8</t>
  </si>
  <si>
    <t>BORNA BURIĆ</t>
  </si>
  <si>
    <t>BRUNO BLAŽ</t>
  </si>
  <si>
    <t>FABIJAN IVANČIĆ</t>
  </si>
  <si>
    <t>ADNAN BAJRAMOVIĆ</t>
  </si>
  <si>
    <t>LEOn PLEŠA</t>
  </si>
  <si>
    <t>Tehička</t>
  </si>
  <si>
    <t>Duga Resa</t>
  </si>
  <si>
    <t>Šumarska</t>
  </si>
  <si>
    <t>11,6</t>
  </si>
  <si>
    <t>12,2</t>
  </si>
  <si>
    <t>12,9</t>
  </si>
  <si>
    <t>v.k.</t>
  </si>
  <si>
    <t>13,00</t>
  </si>
  <si>
    <t>ANDREJ BELČIĆ</t>
  </si>
  <si>
    <t>LOVRO KASUNIĆ</t>
  </si>
  <si>
    <t>FRANE MARTINJAŠ</t>
  </si>
  <si>
    <t>LEONARDO ZORICA</t>
  </si>
  <si>
    <t>MATEJ ŠKRTIĆ</t>
  </si>
  <si>
    <t>53,2</t>
  </si>
  <si>
    <t>59,3</t>
  </si>
  <si>
    <t>1:03,5</t>
  </si>
  <si>
    <t>1:11,3</t>
  </si>
  <si>
    <t>1:07,8</t>
  </si>
  <si>
    <t>DORIAN LIKAREVIĆ</t>
  </si>
  <si>
    <t>MATEO FILIPČIĆ</t>
  </si>
  <si>
    <t>FRANKO SELJAN</t>
  </si>
  <si>
    <t>MISLAV HALAZ</t>
  </si>
  <si>
    <t>ILIJA BAN</t>
  </si>
  <si>
    <t>MATKO BELČIĆ</t>
  </si>
  <si>
    <t>ROKO LASKAČ</t>
  </si>
  <si>
    <t>LUKA MILOVANOVIĆ</t>
  </si>
  <si>
    <t>DORIJAN MAVRAČIĆ</t>
  </si>
  <si>
    <t>MIHAEL MALNAR</t>
  </si>
  <si>
    <t>4:40,8</t>
  </si>
  <si>
    <t>5:22,4</t>
  </si>
  <si>
    <t>5:22,7</t>
  </si>
  <si>
    <t>5:34,1</t>
  </si>
  <si>
    <t>ROKO GRBINIČEK</t>
  </si>
  <si>
    <t>AUGUSTIN MOŠKUN</t>
  </si>
  <si>
    <t>SEBASTIAN HALOVANIĆ</t>
  </si>
  <si>
    <t>ROBERT KLEŠIĆ</t>
  </si>
  <si>
    <t>DORIJAN FRKETIĆ</t>
  </si>
  <si>
    <t>NOA MAJETIĆ</t>
  </si>
  <si>
    <t>ALDO LIPOVŠĆAK</t>
  </si>
  <si>
    <t>DAVOR ŠEBALJ</t>
  </si>
  <si>
    <t>JULIJAN JAKIN</t>
  </si>
  <si>
    <t>IVAN BOSILJEVAC</t>
  </si>
  <si>
    <t>Šimarska</t>
  </si>
  <si>
    <t>5,45</t>
  </si>
  <si>
    <t>5,39</t>
  </si>
  <si>
    <t>5,21</t>
  </si>
  <si>
    <t>4,65</t>
  </si>
  <si>
    <t>ANAKIN DOMINIK KATIĆ</t>
  </si>
  <si>
    <t>LUKA HAJDIN</t>
  </si>
  <si>
    <t>TIN MANJEROVIĆ</t>
  </si>
  <si>
    <t>BOŽIDAR ŠEBEČIĆ</t>
  </si>
  <si>
    <t>IVAN PERETIĆ</t>
  </si>
  <si>
    <t>11,76</t>
  </si>
  <si>
    <t>11,60</t>
  </si>
  <si>
    <t>10,30</t>
  </si>
  <si>
    <t>MIOŠ (Pleša,Prčić,Bosanac,Belčić)</t>
  </si>
  <si>
    <t>Tehnička (Blaž,Milosavljević,Mravunac,Kasunić)</t>
  </si>
  <si>
    <t>Gimnazija (Jakin, Zorica, Grbinaček,Burić)</t>
  </si>
  <si>
    <t>Duga Resa (Kekić,Majetić,Moškun,Martinjaš)</t>
  </si>
  <si>
    <t>20</t>
  </si>
  <si>
    <t>LEA NOVKOVIĆ</t>
  </si>
  <si>
    <t>NERA MALOVIĆ</t>
  </si>
  <si>
    <t>MICHAELA BRAJKOVIĆ</t>
  </si>
  <si>
    <t>12,3</t>
  </si>
  <si>
    <t>IRINA VIDIČEK-LJUBOJEVIĆ</t>
  </si>
  <si>
    <t>LANA SKOLAN</t>
  </si>
  <si>
    <t>MARIJA ŠKRTIĆ</t>
  </si>
  <si>
    <t>1:02,4</t>
  </si>
  <si>
    <t>1:11,9</t>
  </si>
  <si>
    <t>1:18,6</t>
  </si>
  <si>
    <t>MAJA MILOVANOVIĆ</t>
  </si>
  <si>
    <t>NIKA MATEŠIĆ</t>
  </si>
  <si>
    <t>DANIJELA MAGLIČIĆ</t>
  </si>
  <si>
    <t>02:49,4</t>
  </si>
  <si>
    <t>MIA PRAHOVIĆ</t>
  </si>
  <si>
    <t>LANA STEPINAC</t>
  </si>
  <si>
    <t>KRISTINA BIJELIĆ</t>
  </si>
  <si>
    <t>6:40,9</t>
  </si>
  <si>
    <t>6:50,0</t>
  </si>
  <si>
    <t>7:17,4</t>
  </si>
  <si>
    <t>IRIS RUPČIĆ</t>
  </si>
  <si>
    <t>DORA MATANIĆ</t>
  </si>
  <si>
    <t>PETRA POLJAK TOMIČIĆ</t>
  </si>
  <si>
    <t>125</t>
  </si>
  <si>
    <t>115</t>
  </si>
  <si>
    <t>MIA MARKOVIĆ</t>
  </si>
  <si>
    <t>PATRICIA GVOZDANOVIĆ</t>
  </si>
  <si>
    <t>EVA GAŠPAROVIĆ</t>
  </si>
  <si>
    <t>4,43</t>
  </si>
  <si>
    <t>4,33</t>
  </si>
  <si>
    <t>4,10</t>
  </si>
  <si>
    <t>LUCIJA KRZNARIĆ</t>
  </si>
  <si>
    <t>PAOLA STAVLJENIĆ</t>
  </si>
  <si>
    <t>MAGDALENA BEGO</t>
  </si>
  <si>
    <t>7,62</t>
  </si>
  <si>
    <t>6,60</t>
  </si>
  <si>
    <t>Gimnazija (Capan,Škrtić,Joha, Malović)</t>
  </si>
  <si>
    <t>2:36,5</t>
  </si>
  <si>
    <t>Tehnička (Tomičić,Gvozdanović,Brajković,Ljubojević)</t>
  </si>
  <si>
    <t>Duga Resa (Gašparović,Skolan,Matanić,Novković)</t>
  </si>
  <si>
    <t>DUGA RESA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</si>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</sst>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NumberFormat="1" applyFont="1" applyBorder="1"/>
    <xf numFmtId="0" fontId="1" fillId="0" borderId="2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/>
    <xf numFmtId="16" fontId="0" fillId="0" borderId="0" xfId="0" applyNumberFormat="1"/>
    <xf numFmtId="20" fontId="0" fillId="0" borderId="0" xfId="0" applyNumberFormat="1"/>
    <xf numFmtId="47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47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opLeftCell="A79" workbookViewId="0">
      <selection activeCell="O93" sqref="O93"/>
    </sheetView>
  </sheetViews>
  <sheetFormatPr defaultRowHeight="15" x14ac:dyDescent="0.25"/>
  <cols>
    <col min="1" max="1" width="9" style="3" customWidth="1"/>
    <col min="2" max="2" width="20.140625" customWidth="1"/>
    <col min="4" max="4" width="4.42578125" customWidth="1"/>
    <col min="5" max="5" width="7.7109375" style="1" customWidth="1"/>
    <col min="6" max="6" width="3.28515625" customWidth="1"/>
    <col min="7" max="7" width="8.85546875" style="5" customWidth="1"/>
    <col min="9" max="9" width="9" style="3" customWidth="1"/>
    <col min="10" max="10" width="19.140625" customWidth="1"/>
    <col min="12" max="12" width="3.140625" customWidth="1"/>
    <col min="14" max="14" width="4.42578125" customWidth="1"/>
    <col min="15" max="15" width="7.7109375" style="2" customWidth="1"/>
    <col min="16" max="16" width="3.28515625" customWidth="1"/>
    <col min="17" max="17" width="8.85546875" style="5" customWidth="1"/>
  </cols>
  <sheetData>
    <row r="1" spans="1:17" x14ac:dyDescent="0.25">
      <c r="K1" t="e">
        <f>+L52J16K1:M36K1:J1:K1</f>
        <v>#NAME?</v>
      </c>
    </row>
    <row r="3" spans="1:17" x14ac:dyDescent="0.25">
      <c r="B3" t="s">
        <v>0</v>
      </c>
    </row>
    <row r="4" spans="1:17" x14ac:dyDescent="0.25">
      <c r="B4" t="s">
        <v>78</v>
      </c>
    </row>
    <row r="8" spans="1:17" x14ac:dyDescent="0.25">
      <c r="B8" t="s">
        <v>2</v>
      </c>
      <c r="E8" s="1" t="s">
        <v>65</v>
      </c>
    </row>
    <row r="10" spans="1:17" s="7" customFormat="1" x14ac:dyDescent="0.25">
      <c r="A10" s="27"/>
      <c r="B10" s="7" t="s">
        <v>3</v>
      </c>
      <c r="C10" s="7" t="s">
        <v>11</v>
      </c>
      <c r="E10" s="28" t="s">
        <v>12</v>
      </c>
      <c r="G10" s="6" t="s">
        <v>13</v>
      </c>
      <c r="I10" s="27"/>
      <c r="J10" s="7" t="s">
        <v>15</v>
      </c>
      <c r="M10" s="7" t="s">
        <v>11</v>
      </c>
      <c r="O10" s="29" t="s">
        <v>12</v>
      </c>
      <c r="Q10" s="6" t="s">
        <v>13</v>
      </c>
    </row>
    <row r="12" spans="1:17" x14ac:dyDescent="0.25">
      <c r="A12" s="3" t="s">
        <v>6</v>
      </c>
      <c r="B12" t="s">
        <v>79</v>
      </c>
      <c r="C12" t="s">
        <v>10</v>
      </c>
      <c r="E12" s="47" t="s">
        <v>82</v>
      </c>
      <c r="G12" s="5">
        <v>5</v>
      </c>
      <c r="I12" s="3" t="s">
        <v>6</v>
      </c>
      <c r="J12" t="s">
        <v>90</v>
      </c>
      <c r="M12" t="s">
        <v>4</v>
      </c>
      <c r="O12" s="2" t="s">
        <v>95</v>
      </c>
      <c r="Q12" s="5">
        <v>5</v>
      </c>
    </row>
    <row r="13" spans="1:17" x14ac:dyDescent="0.25">
      <c r="A13" s="3" t="s">
        <v>5</v>
      </c>
      <c r="B13" t="s">
        <v>80</v>
      </c>
      <c r="C13" t="s">
        <v>81</v>
      </c>
      <c r="E13" s="48" t="s">
        <v>83</v>
      </c>
      <c r="G13" s="5">
        <v>4</v>
      </c>
      <c r="I13" s="3" t="s">
        <v>5</v>
      </c>
      <c r="J13" t="s">
        <v>91</v>
      </c>
      <c r="M13" t="s">
        <v>9</v>
      </c>
      <c r="O13" s="2" t="s">
        <v>96</v>
      </c>
      <c r="Q13" s="5">
        <v>4</v>
      </c>
    </row>
    <row r="14" spans="1:17" x14ac:dyDescent="0.25">
      <c r="A14" s="3" t="s">
        <v>7</v>
      </c>
      <c r="B14" t="s">
        <v>85</v>
      </c>
      <c r="C14" t="s">
        <v>9</v>
      </c>
      <c r="E14" s="1" t="s">
        <v>84</v>
      </c>
      <c r="G14" s="5">
        <v>3</v>
      </c>
      <c r="I14" s="3" t="s">
        <v>7</v>
      </c>
      <c r="J14" t="s">
        <v>92</v>
      </c>
      <c r="M14" t="s">
        <v>10</v>
      </c>
      <c r="O14" s="2" t="s">
        <v>97</v>
      </c>
      <c r="Q14" s="5">
        <v>3</v>
      </c>
    </row>
    <row r="15" spans="1:17" x14ac:dyDescent="0.25">
      <c r="A15" s="3" t="s">
        <v>8</v>
      </c>
      <c r="B15" t="s">
        <v>86</v>
      </c>
      <c r="C15" t="s">
        <v>4</v>
      </c>
      <c r="E15" s="1" t="s">
        <v>87</v>
      </c>
      <c r="G15" s="5">
        <v>2</v>
      </c>
      <c r="I15" s="3" t="s">
        <v>8</v>
      </c>
      <c r="J15" t="s">
        <v>93</v>
      </c>
      <c r="M15" t="s">
        <v>66</v>
      </c>
      <c r="O15" s="2" t="s">
        <v>98</v>
      </c>
      <c r="Q15" s="5">
        <v>2</v>
      </c>
    </row>
    <row r="16" spans="1:17" x14ac:dyDescent="0.25">
      <c r="A16" s="45" t="s">
        <v>16</v>
      </c>
      <c r="B16" t="s">
        <v>88</v>
      </c>
      <c r="C16" t="s">
        <v>66</v>
      </c>
      <c r="E16" s="1" t="s">
        <v>89</v>
      </c>
      <c r="G16" s="5">
        <v>1</v>
      </c>
      <c r="I16" s="3" t="s">
        <v>16</v>
      </c>
      <c r="J16" t="s">
        <v>94</v>
      </c>
      <c r="M16" t="s">
        <v>81</v>
      </c>
      <c r="O16" s="2" t="s">
        <v>99</v>
      </c>
      <c r="Q16" s="5">
        <v>1</v>
      </c>
    </row>
    <row r="19" spans="1:17" s="7" customFormat="1" x14ac:dyDescent="0.25">
      <c r="A19" s="27"/>
      <c r="B19" s="7" t="s">
        <v>17</v>
      </c>
      <c r="C19" s="7" t="s">
        <v>11</v>
      </c>
      <c r="E19" s="28" t="s">
        <v>12</v>
      </c>
      <c r="G19" s="6" t="s">
        <v>13</v>
      </c>
      <c r="I19" s="27"/>
      <c r="J19" s="7" t="s">
        <v>18</v>
      </c>
      <c r="M19" s="7" t="s">
        <v>11</v>
      </c>
      <c r="O19" s="29" t="s">
        <v>19</v>
      </c>
      <c r="Q19" s="6" t="s">
        <v>13</v>
      </c>
    </row>
    <row r="21" spans="1:17" x14ac:dyDescent="0.25">
      <c r="A21" s="3" t="s">
        <v>6</v>
      </c>
      <c r="B21" t="s">
        <v>100</v>
      </c>
      <c r="C21" t="s">
        <v>10</v>
      </c>
      <c r="E21" s="49">
        <v>1.4872685185185186E-3</v>
      </c>
      <c r="G21" s="5">
        <v>5</v>
      </c>
      <c r="I21" s="3" t="s">
        <v>6</v>
      </c>
      <c r="J21" t="s">
        <v>106</v>
      </c>
      <c r="M21" t="s">
        <v>81</v>
      </c>
      <c r="O21" s="2" t="s">
        <v>110</v>
      </c>
      <c r="Q21" s="5">
        <v>5</v>
      </c>
    </row>
    <row r="22" spans="1:17" x14ac:dyDescent="0.25">
      <c r="A22" s="3" t="s">
        <v>5</v>
      </c>
      <c r="B22" t="s">
        <v>101</v>
      </c>
      <c r="C22" t="s">
        <v>9</v>
      </c>
      <c r="E22" s="49">
        <v>1.5254629629629631E-3</v>
      </c>
      <c r="G22" s="5">
        <v>4</v>
      </c>
      <c r="I22" s="3" t="s">
        <v>5</v>
      </c>
      <c r="J22" t="s">
        <v>111</v>
      </c>
      <c r="M22" t="s">
        <v>9</v>
      </c>
      <c r="O22" s="2" t="s">
        <v>112</v>
      </c>
      <c r="Q22" s="5">
        <v>4</v>
      </c>
    </row>
    <row r="23" spans="1:17" x14ac:dyDescent="0.25">
      <c r="A23" s="3" t="s">
        <v>7</v>
      </c>
      <c r="B23" t="s">
        <v>102</v>
      </c>
      <c r="C23" t="s">
        <v>81</v>
      </c>
      <c r="E23" s="49">
        <v>1.710648148148148E-3</v>
      </c>
      <c r="G23" s="5">
        <v>3</v>
      </c>
      <c r="I23" s="3" t="s">
        <v>7</v>
      </c>
      <c r="J23" t="s">
        <v>107</v>
      </c>
      <c r="M23" t="s">
        <v>10</v>
      </c>
      <c r="O23" s="2" t="s">
        <v>112</v>
      </c>
      <c r="Q23" s="5">
        <v>3</v>
      </c>
    </row>
    <row r="24" spans="1:17" x14ac:dyDescent="0.25">
      <c r="A24" s="3" t="s">
        <v>8</v>
      </c>
      <c r="B24" t="s">
        <v>103</v>
      </c>
      <c r="C24" t="s">
        <v>66</v>
      </c>
      <c r="E24" s="49">
        <v>1.8668981481481481E-3</v>
      </c>
      <c r="G24" s="5">
        <v>2</v>
      </c>
      <c r="I24" s="3" t="s">
        <v>8</v>
      </c>
      <c r="J24" t="s">
        <v>108</v>
      </c>
      <c r="M24" t="s">
        <v>4</v>
      </c>
      <c r="O24" s="2" t="s">
        <v>113</v>
      </c>
      <c r="Q24" s="5">
        <v>2</v>
      </c>
    </row>
    <row r="25" spans="1:17" x14ac:dyDescent="0.25">
      <c r="A25" s="45" t="s">
        <v>16</v>
      </c>
      <c r="B25" t="s">
        <v>104</v>
      </c>
      <c r="C25" t="s">
        <v>105</v>
      </c>
      <c r="E25" s="49">
        <v>2.1562499999999997E-3</v>
      </c>
      <c r="G25" s="5">
        <v>1</v>
      </c>
      <c r="I25" s="45" t="s">
        <v>16</v>
      </c>
      <c r="J25" t="s">
        <v>109</v>
      </c>
      <c r="M25" t="s">
        <v>66</v>
      </c>
      <c r="O25" s="2" t="s">
        <v>114</v>
      </c>
      <c r="Q25" s="5">
        <v>1</v>
      </c>
    </row>
    <row r="28" spans="1:17" s="7" customFormat="1" x14ac:dyDescent="0.25">
      <c r="A28" s="27"/>
      <c r="B28" s="7" t="s">
        <v>20</v>
      </c>
      <c r="C28" s="7" t="s">
        <v>11</v>
      </c>
      <c r="E28" s="28" t="s">
        <v>19</v>
      </c>
      <c r="G28" s="6" t="s">
        <v>13</v>
      </c>
      <c r="I28" s="27"/>
      <c r="J28" s="6" t="s">
        <v>21</v>
      </c>
      <c r="M28" s="7" t="s">
        <v>11</v>
      </c>
      <c r="O28" s="29" t="s">
        <v>19</v>
      </c>
      <c r="Q28" s="6" t="s">
        <v>13</v>
      </c>
    </row>
    <row r="30" spans="1:17" x14ac:dyDescent="0.25">
      <c r="A30" s="3" t="s">
        <v>6</v>
      </c>
      <c r="B30" t="s">
        <v>115</v>
      </c>
      <c r="C30" t="s">
        <v>10</v>
      </c>
      <c r="E30" s="1">
        <v>125</v>
      </c>
      <c r="G30" s="5">
        <v>5</v>
      </c>
      <c r="I30" s="3" t="s">
        <v>6</v>
      </c>
      <c r="J30" t="s">
        <v>122</v>
      </c>
      <c r="M30" t="s">
        <v>10</v>
      </c>
      <c r="O30" s="2" t="s">
        <v>127</v>
      </c>
      <c r="Q30" s="5">
        <v>5</v>
      </c>
    </row>
    <row r="31" spans="1:17" x14ac:dyDescent="0.25">
      <c r="A31" s="3" t="s">
        <v>5</v>
      </c>
      <c r="B31" t="s">
        <v>116</v>
      </c>
      <c r="C31" t="s">
        <v>66</v>
      </c>
      <c r="E31" s="1">
        <v>125</v>
      </c>
      <c r="G31" s="5">
        <v>4</v>
      </c>
      <c r="I31" s="3" t="s">
        <v>5</v>
      </c>
      <c r="J31" t="s">
        <v>123</v>
      </c>
      <c r="M31" t="s">
        <v>4</v>
      </c>
      <c r="O31" s="2" t="s">
        <v>128</v>
      </c>
      <c r="Q31" s="5">
        <v>4</v>
      </c>
    </row>
    <row r="32" spans="1:17" x14ac:dyDescent="0.25">
      <c r="A32" s="3" t="s">
        <v>7</v>
      </c>
      <c r="B32" t="s">
        <v>119</v>
      </c>
      <c r="C32" t="s">
        <v>4</v>
      </c>
      <c r="E32" s="1">
        <v>115</v>
      </c>
      <c r="G32" s="5">
        <v>3</v>
      </c>
      <c r="I32" s="3" t="s">
        <v>7</v>
      </c>
      <c r="J32" t="s">
        <v>124</v>
      </c>
      <c r="M32" t="s">
        <v>9</v>
      </c>
      <c r="O32" s="2" t="s">
        <v>129</v>
      </c>
      <c r="Q32" s="5">
        <v>3</v>
      </c>
    </row>
    <row r="33" spans="1:18" x14ac:dyDescent="0.25">
      <c r="A33" s="3" t="s">
        <v>8</v>
      </c>
      <c r="B33" t="s">
        <v>120</v>
      </c>
      <c r="C33" t="s">
        <v>9</v>
      </c>
      <c r="E33" s="1">
        <v>115</v>
      </c>
      <c r="G33" s="5">
        <v>2</v>
      </c>
      <c r="I33" s="3" t="s">
        <v>8</v>
      </c>
      <c r="J33" t="s">
        <v>125</v>
      </c>
      <c r="M33" t="s">
        <v>66</v>
      </c>
      <c r="O33" s="2" t="s">
        <v>130</v>
      </c>
      <c r="Q33" s="5">
        <v>2</v>
      </c>
    </row>
    <row r="34" spans="1:18" x14ac:dyDescent="0.25">
      <c r="A34" s="45" t="s">
        <v>16</v>
      </c>
      <c r="B34" t="s">
        <v>117</v>
      </c>
      <c r="C34" t="s">
        <v>81</v>
      </c>
      <c r="E34" s="1">
        <v>100</v>
      </c>
      <c r="G34" s="5">
        <v>1</v>
      </c>
      <c r="I34" s="3" t="s">
        <v>16</v>
      </c>
      <c r="J34" t="s">
        <v>126</v>
      </c>
      <c r="M34" t="s">
        <v>81</v>
      </c>
      <c r="O34" s="2" t="s">
        <v>132</v>
      </c>
      <c r="Q34" s="5">
        <v>1</v>
      </c>
    </row>
    <row r="35" spans="1:18" x14ac:dyDescent="0.25">
      <c r="A35" s="45" t="s">
        <v>67</v>
      </c>
      <c r="B35" t="s">
        <v>118</v>
      </c>
      <c r="C35" t="s">
        <v>121</v>
      </c>
      <c r="E35" s="1">
        <v>135</v>
      </c>
      <c r="G35" s="5" t="s">
        <v>14</v>
      </c>
    </row>
    <row r="37" spans="1:18" s="7" customFormat="1" x14ac:dyDescent="0.25">
      <c r="A37" s="27"/>
      <c r="B37" s="7" t="s">
        <v>22</v>
      </c>
      <c r="C37" s="7" t="s">
        <v>11</v>
      </c>
      <c r="E37" s="28" t="s">
        <v>19</v>
      </c>
      <c r="G37" s="6" t="s">
        <v>13</v>
      </c>
      <c r="I37" s="27"/>
      <c r="J37" s="7" t="s">
        <v>23</v>
      </c>
      <c r="K37" s="7" t="s">
        <v>24</v>
      </c>
      <c r="O37" s="29"/>
      <c r="Q37" s="6"/>
    </row>
    <row r="39" spans="1:18" x14ac:dyDescent="0.25">
      <c r="A39" s="3" t="s">
        <v>6</v>
      </c>
      <c r="B39" t="s">
        <v>133</v>
      </c>
      <c r="C39" t="s">
        <v>4</v>
      </c>
      <c r="E39" s="2" t="s">
        <v>138</v>
      </c>
      <c r="I39" s="3" t="s">
        <v>6</v>
      </c>
      <c r="J39" t="s">
        <v>143</v>
      </c>
      <c r="O39" s="2" t="s">
        <v>144</v>
      </c>
      <c r="Q39" s="4">
        <v>5</v>
      </c>
      <c r="R39" s="46"/>
    </row>
    <row r="40" spans="1:18" x14ac:dyDescent="0.25">
      <c r="A40" s="3" t="s">
        <v>5</v>
      </c>
      <c r="B40" t="s">
        <v>134</v>
      </c>
      <c r="C40" t="s">
        <v>9</v>
      </c>
      <c r="E40" s="2" t="s">
        <v>139</v>
      </c>
      <c r="I40" s="3" t="s">
        <v>5</v>
      </c>
      <c r="J40" t="s">
        <v>145</v>
      </c>
      <c r="O40" s="2" t="s">
        <v>146</v>
      </c>
      <c r="Q40" s="4">
        <v>4</v>
      </c>
    </row>
    <row r="41" spans="1:18" x14ac:dyDescent="0.25">
      <c r="A41" s="3" t="s">
        <v>7</v>
      </c>
      <c r="B41" t="s">
        <v>135</v>
      </c>
      <c r="C41" t="s">
        <v>66</v>
      </c>
      <c r="E41" s="2" t="s">
        <v>140</v>
      </c>
      <c r="I41" s="3" t="s">
        <v>7</v>
      </c>
      <c r="J41" t="s">
        <v>147</v>
      </c>
      <c r="O41" s="2" t="s">
        <v>148</v>
      </c>
      <c r="Q41" s="4">
        <v>3</v>
      </c>
    </row>
    <row r="42" spans="1:18" x14ac:dyDescent="0.25">
      <c r="A42" s="3" t="s">
        <v>8</v>
      </c>
      <c r="B42" t="s">
        <v>136</v>
      </c>
      <c r="C42" t="s">
        <v>10</v>
      </c>
      <c r="E42" s="2" t="s">
        <v>141</v>
      </c>
      <c r="I42" s="3" t="s">
        <v>8</v>
      </c>
      <c r="J42" t="s">
        <v>149</v>
      </c>
      <c r="O42" s="2" t="s">
        <v>150</v>
      </c>
      <c r="Q42" s="5">
        <v>2</v>
      </c>
    </row>
    <row r="43" spans="1:18" x14ac:dyDescent="0.25">
      <c r="A43" s="45" t="s">
        <v>16</v>
      </c>
      <c r="B43" t="s">
        <v>137</v>
      </c>
      <c r="C43" t="s">
        <v>81</v>
      </c>
      <c r="E43" s="2" t="s">
        <v>142</v>
      </c>
      <c r="I43" s="3" t="s">
        <v>16</v>
      </c>
      <c r="J43" t="s">
        <v>151</v>
      </c>
      <c r="O43" s="2" t="s">
        <v>152</v>
      </c>
      <c r="Q43" s="5">
        <v>1</v>
      </c>
    </row>
    <row r="44" spans="1:18" x14ac:dyDescent="0.25">
      <c r="A44" s="45"/>
      <c r="E44" s="2"/>
    </row>
    <row r="47" spans="1:18" x14ac:dyDescent="0.25">
      <c r="B47" s="7" t="s">
        <v>25</v>
      </c>
    </row>
    <row r="48" spans="1:18" x14ac:dyDescent="0.25">
      <c r="C48" s="10">
        <v>100</v>
      </c>
      <c r="D48" s="11"/>
      <c r="E48" s="16">
        <v>300</v>
      </c>
      <c r="F48" s="11"/>
      <c r="G48" s="19">
        <v>600</v>
      </c>
      <c r="H48" s="22" t="s">
        <v>29</v>
      </c>
      <c r="I48" s="19" t="s">
        <v>30</v>
      </c>
      <c r="J48" s="22" t="s">
        <v>31</v>
      </c>
      <c r="K48" s="22" t="s">
        <v>32</v>
      </c>
      <c r="L48" s="10"/>
      <c r="M48" s="11" t="s">
        <v>33</v>
      </c>
      <c r="O48" s="29" t="s">
        <v>153</v>
      </c>
    </row>
    <row r="49" spans="1:18" x14ac:dyDescent="0.25">
      <c r="A49" s="50" t="s">
        <v>6</v>
      </c>
      <c r="B49" s="7" t="s">
        <v>27</v>
      </c>
      <c r="C49" s="12">
        <v>5</v>
      </c>
      <c r="D49" s="13"/>
      <c r="E49" s="17">
        <v>3</v>
      </c>
      <c r="F49" s="13"/>
      <c r="G49" s="20">
        <v>5</v>
      </c>
      <c r="H49" s="23">
        <v>3</v>
      </c>
      <c r="I49" s="20">
        <v>5</v>
      </c>
      <c r="J49" s="23">
        <v>5</v>
      </c>
      <c r="K49" s="23">
        <v>2</v>
      </c>
      <c r="L49" s="12"/>
      <c r="M49" s="13">
        <v>8</v>
      </c>
      <c r="N49" s="8"/>
      <c r="O49" s="56">
        <v>36</v>
      </c>
    </row>
    <row r="50" spans="1:18" x14ac:dyDescent="0.25">
      <c r="A50" s="50" t="s">
        <v>5</v>
      </c>
      <c r="B50" s="7" t="s">
        <v>28</v>
      </c>
      <c r="C50" s="14">
        <v>3</v>
      </c>
      <c r="D50" s="15"/>
      <c r="E50" s="18">
        <v>4</v>
      </c>
      <c r="F50" s="15"/>
      <c r="G50" s="21">
        <v>4</v>
      </c>
      <c r="H50" s="24">
        <v>4</v>
      </c>
      <c r="I50" s="21">
        <v>2.5</v>
      </c>
      <c r="J50" s="24">
        <v>3</v>
      </c>
      <c r="K50" s="24">
        <v>4</v>
      </c>
      <c r="L50" s="14"/>
      <c r="M50" s="15">
        <v>4</v>
      </c>
      <c r="N50" s="9"/>
      <c r="O50" s="57">
        <v>28.5</v>
      </c>
    </row>
    <row r="51" spans="1:18" x14ac:dyDescent="0.25">
      <c r="A51" s="50" t="s">
        <v>7</v>
      </c>
      <c r="B51" s="7" t="s">
        <v>26</v>
      </c>
      <c r="C51" s="14">
        <v>2</v>
      </c>
      <c r="D51" s="15"/>
      <c r="E51" s="18">
        <v>5</v>
      </c>
      <c r="F51" s="15"/>
      <c r="G51" s="21">
        <v>1</v>
      </c>
      <c r="H51" s="24">
        <v>2</v>
      </c>
      <c r="I51" s="21">
        <v>2.5</v>
      </c>
      <c r="J51" s="24">
        <v>4</v>
      </c>
      <c r="K51" s="24">
        <v>5</v>
      </c>
      <c r="L51" s="14"/>
      <c r="M51" s="15">
        <v>6</v>
      </c>
      <c r="N51" s="9"/>
      <c r="O51" s="57">
        <v>27.5</v>
      </c>
    </row>
    <row r="52" spans="1:18" x14ac:dyDescent="0.25">
      <c r="A52" s="50" t="s">
        <v>8</v>
      </c>
      <c r="B52" s="7" t="s">
        <v>154</v>
      </c>
      <c r="C52" s="14">
        <v>4</v>
      </c>
      <c r="D52" s="15"/>
      <c r="E52" s="18">
        <v>1</v>
      </c>
      <c r="F52" s="15"/>
      <c r="G52" s="21">
        <v>3</v>
      </c>
      <c r="H52" s="24">
        <v>5</v>
      </c>
      <c r="I52" s="21">
        <v>1</v>
      </c>
      <c r="J52" s="24">
        <v>1</v>
      </c>
      <c r="K52" s="24">
        <v>1</v>
      </c>
      <c r="L52" s="14"/>
      <c r="M52" s="15">
        <v>10</v>
      </c>
      <c r="N52" s="9"/>
      <c r="O52" s="57">
        <v>26</v>
      </c>
    </row>
    <row r="53" spans="1:18" x14ac:dyDescent="0.25">
      <c r="A53" s="50" t="s">
        <v>16</v>
      </c>
      <c r="B53" s="7" t="s">
        <v>68</v>
      </c>
      <c r="C53" s="52">
        <v>1</v>
      </c>
      <c r="D53" s="4"/>
      <c r="E53" s="53">
        <v>2</v>
      </c>
      <c r="F53" s="4"/>
      <c r="G53" s="5">
        <v>2</v>
      </c>
      <c r="H53" s="54">
        <v>1</v>
      </c>
      <c r="I53" s="5">
        <v>4</v>
      </c>
      <c r="J53" s="54">
        <v>2</v>
      </c>
      <c r="K53" s="54">
        <v>3</v>
      </c>
      <c r="L53" s="4"/>
      <c r="M53" s="55">
        <v>2</v>
      </c>
      <c r="N53" s="4"/>
      <c r="O53" s="58" t="s">
        <v>155</v>
      </c>
    </row>
    <row r="56" spans="1:18" x14ac:dyDescent="0.25">
      <c r="B56" t="s">
        <v>2</v>
      </c>
      <c r="E56" s="1" t="s">
        <v>69</v>
      </c>
    </row>
    <row r="58" spans="1:18" x14ac:dyDescent="0.25">
      <c r="A58" s="27"/>
      <c r="B58" s="7" t="s">
        <v>3</v>
      </c>
      <c r="C58" s="7" t="s">
        <v>11</v>
      </c>
      <c r="D58" s="7"/>
      <c r="E58" s="28" t="s">
        <v>12</v>
      </c>
      <c r="F58" s="7"/>
      <c r="G58" s="6" t="s">
        <v>13</v>
      </c>
      <c r="H58" s="7"/>
      <c r="I58" s="27"/>
      <c r="J58" s="7" t="s">
        <v>70</v>
      </c>
      <c r="K58" s="7"/>
      <c r="L58" s="7"/>
      <c r="M58" s="7" t="s">
        <v>11</v>
      </c>
      <c r="N58" s="7"/>
      <c r="O58" s="29" t="s">
        <v>12</v>
      </c>
      <c r="P58" s="7"/>
      <c r="Q58" s="6" t="s">
        <v>13</v>
      </c>
      <c r="R58" s="7"/>
    </row>
    <row r="60" spans="1:18" x14ac:dyDescent="0.25">
      <c r="A60" s="3" t="s">
        <v>6</v>
      </c>
      <c r="B60" t="s">
        <v>156</v>
      </c>
      <c r="C60" t="s">
        <v>10</v>
      </c>
      <c r="E60" s="47" t="s">
        <v>158</v>
      </c>
      <c r="G60" s="5">
        <v>2</v>
      </c>
      <c r="I60" s="3" t="s">
        <v>6</v>
      </c>
      <c r="J60" t="s">
        <v>160</v>
      </c>
      <c r="M60" t="s">
        <v>10</v>
      </c>
      <c r="O60" s="2" t="s">
        <v>162</v>
      </c>
      <c r="Q60" s="5">
        <v>2</v>
      </c>
    </row>
    <row r="61" spans="1:18" x14ac:dyDescent="0.25">
      <c r="A61" s="3" t="s">
        <v>5</v>
      </c>
      <c r="B61" t="s">
        <v>157</v>
      </c>
      <c r="C61" t="s">
        <v>66</v>
      </c>
      <c r="E61" s="1" t="s">
        <v>159</v>
      </c>
      <c r="G61" s="5">
        <v>1</v>
      </c>
      <c r="I61" s="3" t="s">
        <v>5</v>
      </c>
      <c r="J61" t="s">
        <v>161</v>
      </c>
      <c r="M61" t="s">
        <v>66</v>
      </c>
      <c r="O61" s="2" t="s">
        <v>163</v>
      </c>
      <c r="Q61" s="5">
        <v>1</v>
      </c>
    </row>
    <row r="65" spans="1:18" x14ac:dyDescent="0.25">
      <c r="A65" s="27"/>
      <c r="B65" s="7" t="s">
        <v>17</v>
      </c>
      <c r="C65" s="7" t="s">
        <v>11</v>
      </c>
      <c r="D65" s="7"/>
      <c r="E65" s="28" t="s">
        <v>12</v>
      </c>
      <c r="F65" s="7"/>
      <c r="G65" s="6" t="s">
        <v>13</v>
      </c>
      <c r="H65" s="7"/>
      <c r="I65" s="27"/>
      <c r="J65" s="7" t="s">
        <v>18</v>
      </c>
      <c r="K65" s="7"/>
      <c r="L65" s="7"/>
      <c r="M65" s="7" t="s">
        <v>11</v>
      </c>
      <c r="N65" s="7"/>
      <c r="O65" s="29" t="s">
        <v>19</v>
      </c>
      <c r="P65" s="7"/>
      <c r="Q65" s="6" t="s">
        <v>13</v>
      </c>
      <c r="R65" s="7"/>
    </row>
    <row r="67" spans="1:18" x14ac:dyDescent="0.25">
      <c r="A67" s="3" t="s">
        <v>6</v>
      </c>
      <c r="B67" t="s">
        <v>164</v>
      </c>
      <c r="C67" t="s">
        <v>10</v>
      </c>
      <c r="E67" s="49">
        <v>1.4722222222222222E-3</v>
      </c>
      <c r="G67" s="5">
        <v>1</v>
      </c>
      <c r="I67" s="3" t="s">
        <v>6</v>
      </c>
      <c r="J67" t="s">
        <v>166</v>
      </c>
      <c r="M67" t="s">
        <v>66</v>
      </c>
      <c r="O67" s="2" t="s">
        <v>112</v>
      </c>
      <c r="Q67" s="5">
        <v>2</v>
      </c>
    </row>
    <row r="68" spans="1:18" x14ac:dyDescent="0.25">
      <c r="A68" s="3" t="s">
        <v>5</v>
      </c>
      <c r="B68" t="s">
        <v>165</v>
      </c>
      <c r="C68" t="s">
        <v>66</v>
      </c>
      <c r="E68" s="49">
        <v>1.8611111111111109E-3</v>
      </c>
      <c r="G68" s="5">
        <v>2</v>
      </c>
      <c r="I68" s="3" t="s">
        <v>5</v>
      </c>
      <c r="J68" t="s">
        <v>167</v>
      </c>
      <c r="M68" t="s">
        <v>10</v>
      </c>
      <c r="O68" s="2" t="s">
        <v>168</v>
      </c>
      <c r="Q68" s="5">
        <v>1</v>
      </c>
    </row>
    <row r="73" spans="1:18" x14ac:dyDescent="0.25">
      <c r="A73" s="27"/>
      <c r="B73" s="7" t="s">
        <v>20</v>
      </c>
      <c r="C73" s="7" t="s">
        <v>11</v>
      </c>
      <c r="D73" s="7"/>
      <c r="E73" s="28" t="s">
        <v>19</v>
      </c>
      <c r="F73" s="7"/>
      <c r="G73" s="6" t="s">
        <v>13</v>
      </c>
      <c r="H73" s="7"/>
      <c r="I73" s="27"/>
      <c r="J73" s="6" t="s">
        <v>21</v>
      </c>
      <c r="K73" s="7"/>
      <c r="L73" s="7"/>
      <c r="M73" s="7" t="s">
        <v>11</v>
      </c>
      <c r="N73" s="7"/>
      <c r="O73" s="29" t="s">
        <v>19</v>
      </c>
      <c r="P73" s="7"/>
      <c r="Q73" s="6" t="s">
        <v>13</v>
      </c>
      <c r="R73" s="7"/>
    </row>
    <row r="75" spans="1:18" x14ac:dyDescent="0.25">
      <c r="A75" s="3" t="s">
        <v>6</v>
      </c>
      <c r="B75" t="s">
        <v>169</v>
      </c>
      <c r="C75" t="s">
        <v>66</v>
      </c>
      <c r="E75" s="1">
        <v>110</v>
      </c>
      <c r="G75" s="5">
        <v>2</v>
      </c>
      <c r="I75" s="3" t="s">
        <v>6</v>
      </c>
      <c r="J75" t="s">
        <v>171</v>
      </c>
      <c r="M75" t="s">
        <v>10</v>
      </c>
      <c r="O75" s="2" t="s">
        <v>173</v>
      </c>
      <c r="Q75" s="5">
        <v>2</v>
      </c>
    </row>
    <row r="76" spans="1:18" x14ac:dyDescent="0.25">
      <c r="A76" s="3" t="s">
        <v>5</v>
      </c>
      <c r="B76" t="s">
        <v>170</v>
      </c>
      <c r="C76" t="s">
        <v>10</v>
      </c>
      <c r="E76" s="1">
        <v>110</v>
      </c>
      <c r="G76" s="5">
        <v>1</v>
      </c>
      <c r="I76" s="3" t="s">
        <v>5</v>
      </c>
      <c r="J76" t="s">
        <v>172</v>
      </c>
      <c r="M76" t="s">
        <v>66</v>
      </c>
      <c r="O76" s="2" t="s">
        <v>174</v>
      </c>
      <c r="Q76" s="5">
        <v>1</v>
      </c>
    </row>
    <row r="79" spans="1:18" x14ac:dyDescent="0.25">
      <c r="A79" s="45"/>
    </row>
    <row r="81" spans="1:18" x14ac:dyDescent="0.25">
      <c r="A81" s="27"/>
      <c r="B81" s="7" t="s">
        <v>71</v>
      </c>
      <c r="C81" s="7" t="s">
        <v>11</v>
      </c>
      <c r="D81" s="7"/>
      <c r="E81" s="28" t="s">
        <v>19</v>
      </c>
      <c r="F81" s="7"/>
      <c r="G81" s="6" t="s">
        <v>13</v>
      </c>
      <c r="H81" s="7"/>
      <c r="I81" s="27"/>
      <c r="J81" s="7" t="s">
        <v>23</v>
      </c>
      <c r="K81" s="7" t="s">
        <v>58</v>
      </c>
      <c r="L81" s="7"/>
      <c r="M81" s="7"/>
      <c r="N81" s="7"/>
      <c r="O81" s="29"/>
      <c r="P81" s="7"/>
      <c r="Q81" s="6"/>
      <c r="R81" s="7"/>
    </row>
    <row r="83" spans="1:18" x14ac:dyDescent="0.25">
      <c r="A83" s="3" t="s">
        <v>6</v>
      </c>
      <c r="B83" t="s">
        <v>175</v>
      </c>
      <c r="C83" t="s">
        <v>10</v>
      </c>
      <c r="E83" s="2" t="s">
        <v>177</v>
      </c>
      <c r="G83" s="5">
        <v>2</v>
      </c>
      <c r="I83" s="3" t="s">
        <v>6</v>
      </c>
      <c r="J83" t="s">
        <v>179</v>
      </c>
      <c r="O83" s="2" t="s">
        <v>180</v>
      </c>
      <c r="Q83" s="4">
        <v>2</v>
      </c>
      <c r="R83" s="46"/>
    </row>
    <row r="84" spans="1:18" x14ac:dyDescent="0.25">
      <c r="A84" s="3" t="s">
        <v>5</v>
      </c>
      <c r="B84" t="s">
        <v>176</v>
      </c>
      <c r="C84" t="s">
        <v>66</v>
      </c>
      <c r="E84" s="2" t="s">
        <v>178</v>
      </c>
      <c r="G84" s="5">
        <v>1</v>
      </c>
      <c r="I84" s="3" t="s">
        <v>5</v>
      </c>
      <c r="J84" t="s">
        <v>181</v>
      </c>
      <c r="O84" s="2" t="s">
        <v>182</v>
      </c>
      <c r="Q84" s="4">
        <v>1</v>
      </c>
    </row>
    <row r="85" spans="1:18" x14ac:dyDescent="0.25">
      <c r="E85" s="2"/>
      <c r="Q85" s="4"/>
    </row>
    <row r="88" spans="1:18" x14ac:dyDescent="0.25">
      <c r="B88" s="7" t="s">
        <v>25</v>
      </c>
    </row>
    <row r="89" spans="1:18" x14ac:dyDescent="0.25">
      <c r="C89" s="10">
        <v>100</v>
      </c>
      <c r="D89" s="11"/>
      <c r="E89" s="16">
        <v>200</v>
      </c>
      <c r="F89" s="11"/>
      <c r="G89" s="19">
        <v>600</v>
      </c>
      <c r="H89" s="22" t="s">
        <v>29</v>
      </c>
      <c r="I89" s="19" t="s">
        <v>30</v>
      </c>
      <c r="J89" s="22" t="s">
        <v>31</v>
      </c>
      <c r="K89" s="22" t="s">
        <v>59</v>
      </c>
      <c r="L89" s="10"/>
      <c r="M89" s="11" t="s">
        <v>33</v>
      </c>
    </row>
    <row r="90" spans="1:18" x14ac:dyDescent="0.25">
      <c r="A90" s="6" t="s">
        <v>6</v>
      </c>
      <c r="B90" s="7" t="s">
        <v>27</v>
      </c>
      <c r="C90" s="12">
        <v>2</v>
      </c>
      <c r="D90" s="13"/>
      <c r="E90" s="17">
        <v>2</v>
      </c>
      <c r="F90" s="13"/>
      <c r="G90" s="20">
        <v>2</v>
      </c>
      <c r="H90" s="23">
        <v>1</v>
      </c>
      <c r="I90" s="20">
        <v>1</v>
      </c>
      <c r="J90" s="23">
        <v>2</v>
      </c>
      <c r="K90" s="23">
        <v>2</v>
      </c>
      <c r="L90" s="12"/>
      <c r="M90" s="13">
        <v>2</v>
      </c>
      <c r="N90" s="8"/>
      <c r="O90" s="25">
        <f>M90+K90+J90+I90+H90+G90+E90+C90</f>
        <v>14</v>
      </c>
    </row>
    <row r="91" spans="1:18" x14ac:dyDescent="0.25">
      <c r="A91" s="6" t="s">
        <v>5</v>
      </c>
      <c r="B91" s="7" t="s">
        <v>68</v>
      </c>
      <c r="C91" s="14">
        <v>1</v>
      </c>
      <c r="D91" s="15"/>
      <c r="E91" s="18">
        <v>1</v>
      </c>
      <c r="F91" s="15"/>
      <c r="G91" s="21">
        <v>1</v>
      </c>
      <c r="H91" s="24">
        <v>2</v>
      </c>
      <c r="I91" s="21">
        <v>2</v>
      </c>
      <c r="J91" s="24">
        <v>1</v>
      </c>
      <c r="K91" s="24">
        <v>1</v>
      </c>
      <c r="L91" s="14"/>
      <c r="M91" s="15">
        <v>1</v>
      </c>
      <c r="N91" s="9"/>
      <c r="O91" s="26">
        <f t="shared" ref="O91:O92" si="0">M91+K91+J91+I91+H91+G91+E91+C91</f>
        <v>10</v>
      </c>
    </row>
    <row r="92" spans="1:18" x14ac:dyDescent="0.25">
      <c r="A92" s="6"/>
      <c r="B92" s="7"/>
      <c r="C92" s="14"/>
      <c r="D92" s="15"/>
      <c r="E92" s="18"/>
      <c r="F92" s="15"/>
      <c r="G92" s="21"/>
      <c r="H92" s="24"/>
      <c r="I92" s="21"/>
      <c r="J92" s="24"/>
      <c r="K92" s="24"/>
      <c r="L92" s="14"/>
      <c r="M92" s="15"/>
      <c r="N92" s="9"/>
      <c r="O92" s="26">
        <f>M92+K92+J92+I92+H92+G92+E92+C92</f>
        <v>0</v>
      </c>
    </row>
  </sheetData>
  <pageMargins left="0.25" right="0.25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78"/>
  <sheetViews>
    <sheetView topLeftCell="A52" workbookViewId="0">
      <selection activeCell="P80" sqref="P80"/>
    </sheetView>
  </sheetViews>
  <sheetFormatPr defaultRowHeight="15" x14ac:dyDescent="0.25"/>
  <cols>
    <col min="1" max="1" width="9" style="3" customWidth="1"/>
    <col min="2" max="2" width="18.28515625" customWidth="1"/>
    <col min="3" max="3" width="3.140625" customWidth="1"/>
    <col min="5" max="5" width="4.42578125" customWidth="1"/>
    <col min="6" max="6" width="7.7109375" style="1" customWidth="1"/>
    <col min="7" max="7" width="3.28515625" customWidth="1"/>
    <col min="8" max="8" width="8.85546875" style="5" customWidth="1"/>
    <col min="10" max="10" width="9" style="3" customWidth="1"/>
    <col min="11" max="11" width="18.140625" customWidth="1"/>
    <col min="13" max="13" width="3.140625" customWidth="1"/>
    <col min="15" max="15" width="4.42578125" customWidth="1"/>
    <col min="16" max="16" width="7.7109375" style="2" customWidth="1"/>
    <col min="17" max="17" width="3.28515625" customWidth="1"/>
    <col min="18" max="18" width="8.85546875" style="5" customWidth="1"/>
  </cols>
  <sheetData>
    <row r="3" spans="1:18" x14ac:dyDescent="0.25">
      <c r="B3" t="s">
        <v>0</v>
      </c>
    </row>
    <row r="4" spans="1:18" x14ac:dyDescent="0.25">
      <c r="B4" t="s">
        <v>78</v>
      </c>
    </row>
    <row r="6" spans="1:18" x14ac:dyDescent="0.25">
      <c r="C6" t="s">
        <v>1</v>
      </c>
    </row>
    <row r="8" spans="1:18" x14ac:dyDescent="0.25">
      <c r="B8" t="s">
        <v>2</v>
      </c>
      <c r="C8" t="s">
        <v>34</v>
      </c>
      <c r="F8" s="1" t="s">
        <v>65</v>
      </c>
    </row>
    <row r="10" spans="1:18" s="7" customFormat="1" x14ac:dyDescent="0.25">
      <c r="A10" s="27"/>
      <c r="B10" s="7" t="s">
        <v>3</v>
      </c>
      <c r="D10" s="7" t="s">
        <v>11</v>
      </c>
      <c r="F10" s="28" t="s">
        <v>12</v>
      </c>
      <c r="H10" s="6" t="s">
        <v>13</v>
      </c>
      <c r="J10" s="27"/>
      <c r="K10" s="7" t="s">
        <v>15</v>
      </c>
      <c r="N10" s="7" t="s">
        <v>11</v>
      </c>
      <c r="P10" s="29" t="s">
        <v>12</v>
      </c>
      <c r="R10" s="6" t="s">
        <v>13</v>
      </c>
    </row>
    <row r="12" spans="1:18" x14ac:dyDescent="0.25">
      <c r="A12" s="3" t="s">
        <v>6</v>
      </c>
      <c r="B12" t="s">
        <v>183</v>
      </c>
      <c r="D12" t="s">
        <v>10</v>
      </c>
      <c r="F12" s="1" t="s">
        <v>184</v>
      </c>
      <c r="H12" s="5">
        <v>3</v>
      </c>
      <c r="J12" s="3" t="s">
        <v>6</v>
      </c>
      <c r="K12" t="s">
        <v>190</v>
      </c>
      <c r="N12" t="s">
        <v>10</v>
      </c>
      <c r="P12" s="2" t="s">
        <v>193</v>
      </c>
      <c r="R12" s="5">
        <v>3</v>
      </c>
    </row>
    <row r="13" spans="1:18" x14ac:dyDescent="0.25">
      <c r="A13" s="3" t="s">
        <v>5</v>
      </c>
      <c r="B13" t="s">
        <v>185</v>
      </c>
      <c r="D13" t="s">
        <v>66</v>
      </c>
      <c r="F13" s="1" t="s">
        <v>186</v>
      </c>
      <c r="H13" s="5">
        <v>2</v>
      </c>
      <c r="J13" s="3" t="s">
        <v>5</v>
      </c>
      <c r="K13" t="s">
        <v>191</v>
      </c>
      <c r="N13" t="s">
        <v>66</v>
      </c>
      <c r="P13" s="2" t="s">
        <v>194</v>
      </c>
      <c r="R13" s="5">
        <v>2</v>
      </c>
    </row>
    <row r="14" spans="1:18" x14ac:dyDescent="0.25">
      <c r="A14" s="3" t="s">
        <v>7</v>
      </c>
      <c r="B14" t="s">
        <v>187</v>
      </c>
      <c r="D14" t="s">
        <v>188</v>
      </c>
      <c r="F14" s="1" t="s">
        <v>189</v>
      </c>
      <c r="H14" s="5">
        <v>1</v>
      </c>
      <c r="J14" s="3" t="s">
        <v>7</v>
      </c>
      <c r="K14" t="s">
        <v>192</v>
      </c>
      <c r="N14" t="s">
        <v>188</v>
      </c>
      <c r="P14" s="2" t="s">
        <v>195</v>
      </c>
      <c r="R14" s="5">
        <v>1</v>
      </c>
    </row>
    <row r="17" spans="1:18" s="7" customFormat="1" x14ac:dyDescent="0.25">
      <c r="A17" s="27"/>
      <c r="B17" s="7" t="s">
        <v>35</v>
      </c>
      <c r="D17" s="7" t="s">
        <v>11</v>
      </c>
      <c r="F17" s="28" t="s">
        <v>12</v>
      </c>
      <c r="H17" s="6" t="s">
        <v>13</v>
      </c>
      <c r="J17" s="27"/>
      <c r="K17" s="7" t="s">
        <v>18</v>
      </c>
      <c r="N17" s="7" t="s">
        <v>11</v>
      </c>
      <c r="P17" s="29" t="s">
        <v>19</v>
      </c>
      <c r="R17" s="6" t="s">
        <v>13</v>
      </c>
    </row>
    <row r="19" spans="1:18" x14ac:dyDescent="0.25">
      <c r="A19" s="3" t="s">
        <v>6</v>
      </c>
      <c r="B19" t="s">
        <v>196</v>
      </c>
      <c r="D19" t="s">
        <v>10</v>
      </c>
      <c r="F19" s="49">
        <v>1.7592592592592592E-3</v>
      </c>
      <c r="H19" s="5">
        <v>3</v>
      </c>
      <c r="J19" s="3" t="s">
        <v>6</v>
      </c>
      <c r="K19" t="s">
        <v>199</v>
      </c>
      <c r="N19" t="s">
        <v>66</v>
      </c>
      <c r="P19" s="2" t="s">
        <v>202</v>
      </c>
      <c r="R19" s="5">
        <v>3</v>
      </c>
    </row>
    <row r="20" spans="1:18" x14ac:dyDescent="0.25">
      <c r="A20" s="3" t="s">
        <v>5</v>
      </c>
      <c r="B20" t="s">
        <v>197</v>
      </c>
      <c r="D20" t="s">
        <v>188</v>
      </c>
      <c r="F20" s="49">
        <v>1.7743055555555552E-3</v>
      </c>
      <c r="H20" s="5">
        <v>2</v>
      </c>
      <c r="J20" s="3" t="s">
        <v>5</v>
      </c>
      <c r="K20" t="s">
        <v>200</v>
      </c>
      <c r="N20" t="s">
        <v>10</v>
      </c>
      <c r="P20" s="2" t="s">
        <v>203</v>
      </c>
      <c r="R20" s="5">
        <v>2</v>
      </c>
    </row>
    <row r="21" spans="1:18" x14ac:dyDescent="0.25">
      <c r="A21" s="3" t="s">
        <v>7</v>
      </c>
      <c r="B21" t="s">
        <v>198</v>
      </c>
      <c r="D21" t="s">
        <v>66</v>
      </c>
      <c r="F21" s="49">
        <v>1.8148148148148149E-3</v>
      </c>
      <c r="H21" s="5">
        <v>1</v>
      </c>
      <c r="J21" s="3" t="s">
        <v>7</v>
      </c>
      <c r="K21" t="s">
        <v>201</v>
      </c>
      <c r="N21" t="s">
        <v>188</v>
      </c>
      <c r="P21" s="2" t="s">
        <v>203</v>
      </c>
      <c r="R21" s="5">
        <v>1</v>
      </c>
    </row>
    <row r="24" spans="1:18" s="7" customFormat="1" x14ac:dyDescent="0.25">
      <c r="A24" s="27"/>
      <c r="B24" s="7" t="s">
        <v>20</v>
      </c>
      <c r="D24" s="7" t="s">
        <v>11</v>
      </c>
      <c r="F24" s="28" t="s">
        <v>19</v>
      </c>
      <c r="H24" s="6" t="s">
        <v>13</v>
      </c>
      <c r="J24" s="27"/>
      <c r="K24" s="6" t="s">
        <v>72</v>
      </c>
      <c r="N24" s="7" t="s">
        <v>11</v>
      </c>
      <c r="P24" s="29" t="s">
        <v>19</v>
      </c>
      <c r="R24" s="6" t="s">
        <v>13</v>
      </c>
    </row>
    <row r="26" spans="1:18" x14ac:dyDescent="0.25">
      <c r="A26" s="3" t="s">
        <v>6</v>
      </c>
      <c r="B26" t="s">
        <v>204</v>
      </c>
      <c r="D26" t="s">
        <v>66</v>
      </c>
      <c r="F26" s="1">
        <v>156</v>
      </c>
      <c r="J26" s="3" t="s">
        <v>6</v>
      </c>
      <c r="K26" t="s">
        <v>207</v>
      </c>
      <c r="N26" t="s">
        <v>10</v>
      </c>
      <c r="P26" s="2" t="s">
        <v>210</v>
      </c>
    </row>
    <row r="27" spans="1:18" x14ac:dyDescent="0.25">
      <c r="A27" s="3" t="s">
        <v>5</v>
      </c>
      <c r="B27" t="s">
        <v>205</v>
      </c>
      <c r="D27" t="s">
        <v>10</v>
      </c>
      <c r="F27" s="1">
        <v>153</v>
      </c>
      <c r="J27" s="3" t="s">
        <v>5</v>
      </c>
      <c r="K27" t="s">
        <v>208</v>
      </c>
      <c r="N27" t="s">
        <v>66</v>
      </c>
      <c r="P27" s="2" t="s">
        <v>211</v>
      </c>
    </row>
    <row r="28" spans="1:18" x14ac:dyDescent="0.25">
      <c r="A28" s="3" t="s">
        <v>7</v>
      </c>
      <c r="B28" t="s">
        <v>206</v>
      </c>
      <c r="D28" t="s">
        <v>188</v>
      </c>
      <c r="F28" s="1">
        <v>130</v>
      </c>
      <c r="J28" s="3" t="s">
        <v>7</v>
      </c>
      <c r="K28" t="s">
        <v>209</v>
      </c>
      <c r="N28" t="s">
        <v>188</v>
      </c>
      <c r="P28" s="2" t="s">
        <v>212</v>
      </c>
    </row>
    <row r="30" spans="1:18" x14ac:dyDescent="0.25">
      <c r="A30" s="45"/>
    </row>
    <row r="32" spans="1:18" s="7" customFormat="1" x14ac:dyDescent="0.25">
      <c r="A32" s="27"/>
      <c r="B32" s="7" t="s">
        <v>73</v>
      </c>
      <c r="D32" s="7" t="s">
        <v>11</v>
      </c>
      <c r="F32" s="28" t="s">
        <v>19</v>
      </c>
      <c r="H32" s="6" t="s">
        <v>13</v>
      </c>
      <c r="J32" s="27"/>
      <c r="K32" s="7" t="s">
        <v>23</v>
      </c>
      <c r="L32" s="7" t="s">
        <v>24</v>
      </c>
      <c r="P32" s="29"/>
      <c r="R32" s="6"/>
    </row>
    <row r="34" spans="1:19" x14ac:dyDescent="0.25">
      <c r="A34" s="3" t="s">
        <v>6</v>
      </c>
      <c r="B34" t="s">
        <v>213</v>
      </c>
      <c r="D34" t="s">
        <v>10</v>
      </c>
      <c r="F34" s="2" t="s">
        <v>216</v>
      </c>
      <c r="H34" s="5">
        <v>3</v>
      </c>
      <c r="J34" s="3" t="s">
        <v>6</v>
      </c>
      <c r="K34" t="s">
        <v>219</v>
      </c>
      <c r="P34" s="2" t="s">
        <v>220</v>
      </c>
      <c r="R34" s="4"/>
      <c r="S34" s="46"/>
    </row>
    <row r="35" spans="1:19" x14ac:dyDescent="0.25">
      <c r="A35" s="3" t="s">
        <v>5</v>
      </c>
      <c r="B35" t="s">
        <v>214</v>
      </c>
      <c r="D35" t="s">
        <v>188</v>
      </c>
      <c r="F35" s="2" t="s">
        <v>217</v>
      </c>
      <c r="H35" s="5">
        <v>2</v>
      </c>
      <c r="J35" s="3" t="s">
        <v>5</v>
      </c>
      <c r="K35" t="s">
        <v>221</v>
      </c>
      <c r="P35" s="2" t="s">
        <v>222</v>
      </c>
      <c r="R35" s="4"/>
    </row>
    <row r="36" spans="1:19" x14ac:dyDescent="0.25">
      <c r="A36" s="3" t="s">
        <v>7</v>
      </c>
      <c r="B36" t="s">
        <v>215</v>
      </c>
      <c r="D36" t="s">
        <v>66</v>
      </c>
      <c r="F36" s="2" t="s">
        <v>218</v>
      </c>
      <c r="H36" s="5">
        <v>1</v>
      </c>
      <c r="J36" s="3" t="s">
        <v>7</v>
      </c>
      <c r="K36" t="s">
        <v>223</v>
      </c>
      <c r="P36" s="2" t="s">
        <v>224</v>
      </c>
      <c r="R36" s="4"/>
    </row>
    <row r="39" spans="1:19" x14ac:dyDescent="0.25">
      <c r="B39" s="7" t="s">
        <v>25</v>
      </c>
    </row>
    <row r="40" spans="1:19" x14ac:dyDescent="0.25">
      <c r="D40" s="10">
        <v>100</v>
      </c>
      <c r="E40" s="11"/>
      <c r="F40" s="16">
        <v>300</v>
      </c>
      <c r="G40" s="11"/>
      <c r="H40" s="19">
        <v>800</v>
      </c>
      <c r="I40" s="22" t="s">
        <v>29</v>
      </c>
      <c r="J40" s="19" t="s">
        <v>30</v>
      </c>
      <c r="K40" s="22" t="s">
        <v>31</v>
      </c>
      <c r="L40" s="22" t="s">
        <v>32</v>
      </c>
      <c r="M40" s="10"/>
      <c r="N40" s="11" t="s">
        <v>33</v>
      </c>
    </row>
    <row r="41" spans="1:19" x14ac:dyDescent="0.25">
      <c r="A41" s="6" t="s">
        <v>6</v>
      </c>
      <c r="B41" s="7" t="s">
        <v>27</v>
      </c>
      <c r="D41" s="12">
        <v>3</v>
      </c>
      <c r="E41" s="13"/>
      <c r="F41" s="17">
        <v>3</v>
      </c>
      <c r="G41" s="13"/>
      <c r="H41" s="20">
        <v>3</v>
      </c>
      <c r="I41" s="23">
        <v>2</v>
      </c>
      <c r="J41" s="20">
        <v>2</v>
      </c>
      <c r="K41" s="23">
        <v>3</v>
      </c>
      <c r="L41" s="23">
        <v>3</v>
      </c>
      <c r="M41" s="12"/>
      <c r="N41" s="13">
        <v>6</v>
      </c>
      <c r="O41" s="8"/>
      <c r="P41" s="25">
        <v>25</v>
      </c>
    </row>
    <row r="42" spans="1:19" x14ac:dyDescent="0.25">
      <c r="A42" s="6" t="s">
        <v>5</v>
      </c>
      <c r="B42" s="7" t="s">
        <v>68</v>
      </c>
      <c r="D42" s="14">
        <v>2</v>
      </c>
      <c r="E42" s="15"/>
      <c r="F42" s="18">
        <v>2</v>
      </c>
      <c r="G42" s="15"/>
      <c r="H42" s="21">
        <v>1</v>
      </c>
      <c r="I42" s="24">
        <v>3</v>
      </c>
      <c r="J42" s="21">
        <v>3</v>
      </c>
      <c r="K42" s="24">
        <v>1</v>
      </c>
      <c r="L42" s="24">
        <v>2</v>
      </c>
      <c r="M42" s="14"/>
      <c r="N42" s="15">
        <v>4</v>
      </c>
      <c r="O42" s="9"/>
      <c r="P42" s="26">
        <v>18</v>
      </c>
    </row>
    <row r="43" spans="1:19" x14ac:dyDescent="0.25">
      <c r="A43" s="6" t="s">
        <v>7</v>
      </c>
      <c r="B43" s="7" t="s">
        <v>225</v>
      </c>
      <c r="D43" s="14">
        <v>1</v>
      </c>
      <c r="E43" s="15"/>
      <c r="F43" s="18">
        <v>1</v>
      </c>
      <c r="G43" s="15"/>
      <c r="H43" s="21">
        <v>2</v>
      </c>
      <c r="I43" s="24">
        <v>1</v>
      </c>
      <c r="J43" s="21">
        <v>1</v>
      </c>
      <c r="K43" s="24">
        <v>2</v>
      </c>
      <c r="L43" s="24">
        <v>1</v>
      </c>
      <c r="M43" s="14"/>
      <c r="N43" s="15">
        <v>2</v>
      </c>
      <c r="O43" s="9"/>
      <c r="P43" s="26">
        <v>11</v>
      </c>
    </row>
    <row r="47" spans="1:19" x14ac:dyDescent="0.25">
      <c r="B47" t="s">
        <v>2</v>
      </c>
      <c r="C47" t="s">
        <v>34</v>
      </c>
      <c r="F47" s="1" t="s">
        <v>69</v>
      </c>
    </row>
    <row r="49" spans="1:19" x14ac:dyDescent="0.25">
      <c r="A49" s="27"/>
      <c r="B49" s="7" t="s">
        <v>3</v>
      </c>
      <c r="C49" s="7"/>
      <c r="D49" s="7" t="s">
        <v>11</v>
      </c>
      <c r="E49" s="7"/>
      <c r="F49" s="28" t="s">
        <v>12</v>
      </c>
      <c r="G49" s="7"/>
      <c r="H49" s="6" t="s">
        <v>13</v>
      </c>
      <c r="I49" s="7"/>
      <c r="J49" s="27"/>
      <c r="K49" s="7" t="s">
        <v>70</v>
      </c>
      <c r="L49" s="7"/>
      <c r="M49" s="7"/>
      <c r="N49" s="7" t="s">
        <v>11</v>
      </c>
      <c r="O49" s="7"/>
      <c r="P49" s="29" t="s">
        <v>12</v>
      </c>
      <c r="Q49" s="7"/>
      <c r="R49" s="6" t="s">
        <v>13</v>
      </c>
      <c r="S49" s="7"/>
    </row>
    <row r="51" spans="1:19" x14ac:dyDescent="0.25">
      <c r="A51" s="3" t="s">
        <v>6</v>
      </c>
      <c r="B51" t="s">
        <v>226</v>
      </c>
      <c r="D51" t="s">
        <v>10</v>
      </c>
      <c r="F51" s="1" t="s">
        <v>228</v>
      </c>
      <c r="H51" s="5">
        <v>2</v>
      </c>
      <c r="J51" s="3" t="s">
        <v>6</v>
      </c>
      <c r="K51" t="s">
        <v>230</v>
      </c>
      <c r="N51" t="s">
        <v>10</v>
      </c>
      <c r="P51" s="2" t="s">
        <v>232</v>
      </c>
      <c r="R51" s="5">
        <v>2</v>
      </c>
    </row>
    <row r="52" spans="1:19" x14ac:dyDescent="0.25">
      <c r="A52" s="3" t="s">
        <v>5</v>
      </c>
      <c r="B52" t="s">
        <v>227</v>
      </c>
      <c r="D52" t="s">
        <v>66</v>
      </c>
      <c r="F52" s="1" t="s">
        <v>229</v>
      </c>
      <c r="H52" s="5">
        <v>1</v>
      </c>
      <c r="J52" s="3" t="s">
        <v>5</v>
      </c>
      <c r="K52" t="s">
        <v>231</v>
      </c>
      <c r="N52" t="s">
        <v>66</v>
      </c>
      <c r="P52" s="2" t="s">
        <v>233</v>
      </c>
      <c r="R52" s="5">
        <v>1</v>
      </c>
    </row>
    <row r="55" spans="1:19" x14ac:dyDescent="0.25">
      <c r="A55" s="27"/>
      <c r="B55" s="7" t="s">
        <v>17</v>
      </c>
      <c r="C55" s="7"/>
      <c r="D55" s="7" t="s">
        <v>11</v>
      </c>
      <c r="E55" s="7"/>
      <c r="F55" s="28" t="s">
        <v>12</v>
      </c>
      <c r="G55" s="7"/>
      <c r="H55" s="6" t="s">
        <v>13</v>
      </c>
      <c r="I55" s="7"/>
      <c r="J55" s="27"/>
      <c r="K55" s="7" t="s">
        <v>18</v>
      </c>
      <c r="L55" s="7"/>
      <c r="M55" s="7"/>
      <c r="N55" s="7" t="s">
        <v>11</v>
      </c>
      <c r="O55" s="7"/>
      <c r="P55" s="29" t="s">
        <v>19</v>
      </c>
      <c r="Q55" s="7"/>
      <c r="R55" s="6" t="s">
        <v>13</v>
      </c>
      <c r="S55" s="7"/>
    </row>
    <row r="57" spans="1:19" x14ac:dyDescent="0.25">
      <c r="A57" s="3" t="s">
        <v>6</v>
      </c>
      <c r="B57" t="s">
        <v>234</v>
      </c>
      <c r="D57" t="s">
        <v>10</v>
      </c>
      <c r="F57" s="49">
        <v>1.3680555555555557E-3</v>
      </c>
      <c r="H57" s="5">
        <v>2</v>
      </c>
      <c r="J57" s="3" t="s">
        <v>6</v>
      </c>
      <c r="K57" t="s">
        <v>236</v>
      </c>
      <c r="N57" t="s">
        <v>10</v>
      </c>
      <c r="P57" s="2" t="s">
        <v>168</v>
      </c>
      <c r="R57" s="5">
        <v>2</v>
      </c>
    </row>
    <row r="58" spans="1:19" x14ac:dyDescent="0.25">
      <c r="A58" s="3" t="s">
        <v>5</v>
      </c>
      <c r="B58" t="s">
        <v>235</v>
      </c>
      <c r="D58" t="s">
        <v>66</v>
      </c>
      <c r="F58" s="49">
        <v>1.7777777777777776E-3</v>
      </c>
      <c r="H58" s="5">
        <v>1</v>
      </c>
      <c r="J58" s="3" t="s">
        <v>5</v>
      </c>
      <c r="K58" t="s">
        <v>237</v>
      </c>
      <c r="N58" t="s">
        <v>66</v>
      </c>
      <c r="P58" s="2" t="s">
        <v>112</v>
      </c>
      <c r="R58" s="5">
        <v>1</v>
      </c>
    </row>
    <row r="62" spans="1:19" x14ac:dyDescent="0.25">
      <c r="A62" s="27"/>
      <c r="B62" s="7" t="s">
        <v>20</v>
      </c>
      <c r="C62" s="7"/>
      <c r="D62" s="7" t="s">
        <v>11</v>
      </c>
      <c r="E62" s="7"/>
      <c r="F62" s="28" t="s">
        <v>19</v>
      </c>
      <c r="G62" s="7"/>
      <c r="H62" s="6" t="s">
        <v>13</v>
      </c>
      <c r="I62" s="7"/>
      <c r="J62" s="27"/>
      <c r="K62" s="6" t="s">
        <v>21</v>
      </c>
      <c r="L62" s="7"/>
      <c r="M62" s="7"/>
      <c r="N62" s="7" t="s">
        <v>11</v>
      </c>
      <c r="O62" s="7"/>
      <c r="P62" s="29" t="s">
        <v>19</v>
      </c>
      <c r="Q62" s="7"/>
      <c r="R62" s="6" t="s">
        <v>13</v>
      </c>
      <c r="S62" s="7"/>
    </row>
    <row r="64" spans="1:19" x14ac:dyDescent="0.25">
      <c r="A64" s="3" t="s">
        <v>6</v>
      </c>
      <c r="B64" t="s">
        <v>239</v>
      </c>
      <c r="D64" t="s">
        <v>66</v>
      </c>
      <c r="F64" s="1" t="s">
        <v>241</v>
      </c>
      <c r="H64" s="5">
        <v>2</v>
      </c>
      <c r="J64" s="3" t="s">
        <v>6</v>
      </c>
      <c r="K64" t="s">
        <v>242</v>
      </c>
      <c r="N64" t="s">
        <v>10</v>
      </c>
      <c r="P64" s="2" t="s">
        <v>244</v>
      </c>
      <c r="R64" s="5">
        <v>2</v>
      </c>
    </row>
    <row r="65" spans="1:19" x14ac:dyDescent="0.25">
      <c r="A65" s="3" t="s">
        <v>5</v>
      </c>
      <c r="B65" t="s">
        <v>238</v>
      </c>
      <c r="D65" t="s">
        <v>10</v>
      </c>
      <c r="F65" s="1" t="s">
        <v>240</v>
      </c>
      <c r="H65" s="5">
        <v>1</v>
      </c>
      <c r="J65" s="3" t="s">
        <v>5</v>
      </c>
      <c r="K65" t="s">
        <v>243</v>
      </c>
      <c r="N65" t="s">
        <v>66</v>
      </c>
      <c r="P65" s="2" t="s">
        <v>245</v>
      </c>
      <c r="R65" s="5">
        <v>1</v>
      </c>
    </row>
    <row r="67" spans="1:19" x14ac:dyDescent="0.25">
      <c r="A67" s="45"/>
    </row>
    <row r="69" spans="1:19" x14ac:dyDescent="0.25">
      <c r="A69" s="27"/>
      <c r="B69" s="7" t="s">
        <v>71</v>
      </c>
      <c r="C69" s="7"/>
      <c r="D69" s="7" t="s">
        <v>11</v>
      </c>
      <c r="E69" s="7"/>
      <c r="F69" s="28" t="s">
        <v>19</v>
      </c>
      <c r="G69" s="7"/>
      <c r="H69" s="6" t="s">
        <v>13</v>
      </c>
      <c r="I69" s="7"/>
      <c r="J69" s="27"/>
      <c r="K69" s="7" t="s">
        <v>23</v>
      </c>
      <c r="L69" s="7" t="s">
        <v>58</v>
      </c>
      <c r="M69" s="7"/>
      <c r="N69" s="7"/>
      <c r="O69" s="7"/>
      <c r="P69" s="29"/>
      <c r="Q69" s="7"/>
      <c r="R69" s="6"/>
      <c r="S69" s="7"/>
    </row>
    <row r="71" spans="1:19" x14ac:dyDescent="0.25">
      <c r="A71" s="3" t="s">
        <v>6</v>
      </c>
      <c r="B71" t="s">
        <v>246</v>
      </c>
      <c r="D71" t="s">
        <v>10</v>
      </c>
      <c r="F71" s="2" t="s">
        <v>248</v>
      </c>
      <c r="H71" s="5">
        <v>2</v>
      </c>
      <c r="J71" s="3" t="s">
        <v>6</v>
      </c>
      <c r="K71" t="s">
        <v>250</v>
      </c>
      <c r="P71" s="2" t="s">
        <v>251</v>
      </c>
      <c r="R71" s="4">
        <v>2</v>
      </c>
      <c r="S71" s="46"/>
    </row>
    <row r="72" spans="1:19" x14ac:dyDescent="0.25">
      <c r="A72" s="3" t="s">
        <v>5</v>
      </c>
      <c r="B72" t="s">
        <v>247</v>
      </c>
      <c r="D72" t="s">
        <v>66</v>
      </c>
      <c r="F72" s="2" t="s">
        <v>249</v>
      </c>
      <c r="H72" s="5">
        <v>1</v>
      </c>
      <c r="J72" s="3" t="s">
        <v>5</v>
      </c>
      <c r="K72" t="s">
        <v>252</v>
      </c>
      <c r="P72" s="2" t="s">
        <v>253</v>
      </c>
      <c r="R72" s="4">
        <v>1</v>
      </c>
    </row>
    <row r="75" spans="1:19" x14ac:dyDescent="0.25">
      <c r="B75" s="7" t="s">
        <v>25</v>
      </c>
    </row>
    <row r="76" spans="1:19" x14ac:dyDescent="0.25">
      <c r="D76" s="10">
        <v>100</v>
      </c>
      <c r="E76" s="11"/>
      <c r="F76" s="16">
        <v>200</v>
      </c>
      <c r="G76" s="11"/>
      <c r="H76" s="19">
        <v>600</v>
      </c>
      <c r="I76" s="22" t="s">
        <v>29</v>
      </c>
      <c r="J76" s="19" t="s">
        <v>30</v>
      </c>
      <c r="K76" s="22" t="s">
        <v>31</v>
      </c>
      <c r="L76" s="22" t="s">
        <v>59</v>
      </c>
      <c r="M76" s="10"/>
      <c r="N76" s="11" t="s">
        <v>33</v>
      </c>
    </row>
    <row r="77" spans="1:19" x14ac:dyDescent="0.25">
      <c r="A77" s="6" t="s">
        <v>6</v>
      </c>
      <c r="B77" s="7" t="s">
        <v>27</v>
      </c>
      <c r="D77" s="12">
        <v>2</v>
      </c>
      <c r="E77" s="13"/>
      <c r="F77" s="17">
        <v>2</v>
      </c>
      <c r="G77" s="13"/>
      <c r="H77" s="20">
        <v>2</v>
      </c>
      <c r="I77" s="23">
        <v>2</v>
      </c>
      <c r="J77" s="20">
        <v>1</v>
      </c>
      <c r="K77" s="23">
        <v>2</v>
      </c>
      <c r="L77" s="23">
        <v>2</v>
      </c>
      <c r="M77" s="12"/>
      <c r="N77" s="13">
        <v>2</v>
      </c>
      <c r="O77" s="8"/>
      <c r="P77" s="25">
        <v>15</v>
      </c>
    </row>
    <row r="78" spans="1:19" x14ac:dyDescent="0.25">
      <c r="A78" s="6" t="s">
        <v>5</v>
      </c>
      <c r="B78" s="7" t="s">
        <v>68</v>
      </c>
      <c r="D78" s="14">
        <v>1</v>
      </c>
      <c r="E78" s="15"/>
      <c r="F78" s="18">
        <v>1</v>
      </c>
      <c r="G78" s="15"/>
      <c r="H78" s="21">
        <v>1</v>
      </c>
      <c r="I78" s="24">
        <v>1</v>
      </c>
      <c r="J78" s="21">
        <v>2</v>
      </c>
      <c r="K78" s="24">
        <v>1</v>
      </c>
      <c r="L78" s="24">
        <v>1</v>
      </c>
      <c r="M78" s="14"/>
      <c r="N78" s="15">
        <v>1</v>
      </c>
      <c r="O78" s="9"/>
      <c r="P78" s="26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87"/>
  <sheetViews>
    <sheetView tabSelected="1" topLeftCell="A76" workbookViewId="0">
      <selection activeCell="Q88" sqref="Q88"/>
    </sheetView>
  </sheetViews>
  <sheetFormatPr defaultRowHeight="15" x14ac:dyDescent="0.25"/>
  <cols>
    <col min="1" max="1" width="9" style="3" customWidth="1"/>
    <col min="2" max="2" width="18.5703125" customWidth="1"/>
    <col min="4" max="4" width="3.140625" customWidth="1"/>
    <col min="6" max="6" width="4.42578125" customWidth="1"/>
    <col min="7" max="7" width="7.7109375" style="1" customWidth="1"/>
    <col min="8" max="8" width="3.28515625" customWidth="1"/>
    <col min="9" max="9" width="8.85546875" style="5" customWidth="1"/>
    <col min="11" max="11" width="9" style="3" customWidth="1"/>
    <col min="14" max="14" width="6" customWidth="1"/>
    <col min="16" max="16" width="4.42578125" customWidth="1"/>
    <col min="17" max="17" width="7.7109375" style="2" customWidth="1"/>
    <col min="18" max="18" width="3.28515625" customWidth="1"/>
    <col min="19" max="19" width="8.85546875" style="5" customWidth="1"/>
  </cols>
  <sheetData>
    <row r="3" spans="1:19" x14ac:dyDescent="0.25">
      <c r="B3" t="s">
        <v>0</v>
      </c>
    </row>
    <row r="4" spans="1:19" x14ac:dyDescent="0.25">
      <c r="B4" t="s">
        <v>78</v>
      </c>
    </row>
    <row r="6" spans="1:19" x14ac:dyDescent="0.25">
      <c r="D6" t="s">
        <v>1</v>
      </c>
    </row>
    <row r="8" spans="1:19" x14ac:dyDescent="0.25">
      <c r="B8" s="7" t="s">
        <v>37</v>
      </c>
      <c r="C8" s="7"/>
      <c r="D8" s="7" t="s">
        <v>36</v>
      </c>
      <c r="E8" s="7"/>
    </row>
    <row r="11" spans="1:19" s="7" customFormat="1" x14ac:dyDescent="0.25">
      <c r="A11" s="27"/>
      <c r="B11" s="7" t="s">
        <v>3</v>
      </c>
      <c r="E11" s="7" t="s">
        <v>11</v>
      </c>
      <c r="G11" s="28" t="s">
        <v>12</v>
      </c>
      <c r="I11" s="6" t="s">
        <v>13</v>
      </c>
      <c r="K11" s="27"/>
      <c r="L11" s="7" t="s">
        <v>40</v>
      </c>
      <c r="O11" s="7" t="s">
        <v>11</v>
      </c>
      <c r="Q11" s="29" t="s">
        <v>12</v>
      </c>
      <c r="S11" s="6" t="s">
        <v>13</v>
      </c>
    </row>
    <row r="13" spans="1:19" x14ac:dyDescent="0.25">
      <c r="A13" s="3" t="s">
        <v>6</v>
      </c>
      <c r="B13" t="s">
        <v>254</v>
      </c>
      <c r="E13" t="s">
        <v>41</v>
      </c>
      <c r="G13" s="2" t="s">
        <v>262</v>
      </c>
      <c r="I13" s="5">
        <v>4</v>
      </c>
      <c r="K13" s="3" t="s">
        <v>6</v>
      </c>
      <c r="L13" t="s">
        <v>267</v>
      </c>
      <c r="O13" t="s">
        <v>38</v>
      </c>
      <c r="Q13" s="2" t="s">
        <v>272</v>
      </c>
      <c r="S13" s="5">
        <v>4</v>
      </c>
    </row>
    <row r="14" spans="1:19" x14ac:dyDescent="0.25">
      <c r="A14" s="3" t="s">
        <v>5</v>
      </c>
      <c r="B14" t="s">
        <v>258</v>
      </c>
      <c r="E14" t="s">
        <v>38</v>
      </c>
      <c r="G14" s="2" t="s">
        <v>263</v>
      </c>
      <c r="I14" s="5">
        <v>3</v>
      </c>
      <c r="K14" s="3" t="s">
        <v>5</v>
      </c>
      <c r="L14" t="s">
        <v>268</v>
      </c>
      <c r="O14" t="s">
        <v>74</v>
      </c>
      <c r="Q14" s="2" t="s">
        <v>273</v>
      </c>
      <c r="S14" s="5">
        <v>3</v>
      </c>
    </row>
    <row r="15" spans="1:19" x14ac:dyDescent="0.25">
      <c r="A15" s="3" t="s">
        <v>7</v>
      </c>
      <c r="B15" t="s">
        <v>255</v>
      </c>
      <c r="E15" t="s">
        <v>259</v>
      </c>
      <c r="G15" s="2" t="s">
        <v>264</v>
      </c>
      <c r="I15" s="5">
        <v>2</v>
      </c>
      <c r="K15" s="3" t="s">
        <v>7</v>
      </c>
      <c r="L15" t="s">
        <v>269</v>
      </c>
      <c r="O15" t="s">
        <v>260</v>
      </c>
      <c r="Q15" s="2" t="s">
        <v>274</v>
      </c>
      <c r="S15" s="5">
        <v>2</v>
      </c>
    </row>
    <row r="16" spans="1:19" x14ac:dyDescent="0.25">
      <c r="A16" s="3" t="s">
        <v>8</v>
      </c>
      <c r="B16" t="s">
        <v>256</v>
      </c>
      <c r="E16" t="s">
        <v>260</v>
      </c>
      <c r="G16" s="2">
        <v>13.2</v>
      </c>
      <c r="I16" s="5">
        <v>1</v>
      </c>
      <c r="K16" s="3" t="s">
        <v>8</v>
      </c>
      <c r="L16" t="s">
        <v>270</v>
      </c>
      <c r="O16" t="s">
        <v>41</v>
      </c>
      <c r="Q16" s="2" t="s">
        <v>275</v>
      </c>
      <c r="S16" s="5">
        <v>1</v>
      </c>
    </row>
    <row r="17" spans="1:19" x14ac:dyDescent="0.25">
      <c r="A17" s="3" t="s">
        <v>16</v>
      </c>
      <c r="B17" t="s">
        <v>257</v>
      </c>
      <c r="E17" t="s">
        <v>261</v>
      </c>
      <c r="G17" s="2" t="s">
        <v>266</v>
      </c>
      <c r="I17" s="5" t="s">
        <v>265</v>
      </c>
      <c r="K17" s="3" t="s">
        <v>16</v>
      </c>
      <c r="L17" t="s">
        <v>271</v>
      </c>
      <c r="O17" t="s">
        <v>261</v>
      </c>
      <c r="Q17" s="2" t="s">
        <v>276</v>
      </c>
      <c r="S17" s="5" t="s">
        <v>265</v>
      </c>
    </row>
    <row r="20" spans="1:19" s="7" customFormat="1" x14ac:dyDescent="0.25">
      <c r="A20" s="27"/>
      <c r="B20" s="7" t="s">
        <v>35</v>
      </c>
      <c r="E20" s="7" t="s">
        <v>11</v>
      </c>
      <c r="G20" s="28" t="s">
        <v>12</v>
      </c>
      <c r="I20" s="6" t="s">
        <v>13</v>
      </c>
      <c r="L20" s="7" t="s">
        <v>39</v>
      </c>
      <c r="O20" s="7" t="s">
        <v>11</v>
      </c>
      <c r="Q20" s="29" t="s">
        <v>12</v>
      </c>
      <c r="S20" s="6" t="s">
        <v>13</v>
      </c>
    </row>
    <row r="22" spans="1:19" x14ac:dyDescent="0.25">
      <c r="A22" s="3" t="s">
        <v>6</v>
      </c>
      <c r="B22" t="s">
        <v>277</v>
      </c>
      <c r="E22" t="s">
        <v>74</v>
      </c>
      <c r="G22" s="49">
        <v>1.6550925925925926E-3</v>
      </c>
      <c r="I22" s="5">
        <v>4</v>
      </c>
      <c r="K22" s="3" t="s">
        <v>6</v>
      </c>
      <c r="L22" t="s">
        <v>282</v>
      </c>
      <c r="O22" t="s">
        <v>74</v>
      </c>
      <c r="Q22" s="2" t="s">
        <v>287</v>
      </c>
      <c r="S22" s="5">
        <v>4</v>
      </c>
    </row>
    <row r="23" spans="1:19" x14ac:dyDescent="0.25">
      <c r="A23" s="3" t="s">
        <v>5</v>
      </c>
      <c r="B23" t="s">
        <v>278</v>
      </c>
      <c r="E23" t="s">
        <v>38</v>
      </c>
      <c r="G23" s="49">
        <v>1.7395833333333332E-3</v>
      </c>
      <c r="I23" s="5">
        <v>3</v>
      </c>
      <c r="K23" s="3" t="s">
        <v>5</v>
      </c>
      <c r="L23" t="s">
        <v>283</v>
      </c>
      <c r="O23" t="s">
        <v>260</v>
      </c>
      <c r="Q23" s="2" t="s">
        <v>288</v>
      </c>
      <c r="S23" s="5">
        <v>3</v>
      </c>
    </row>
    <row r="24" spans="1:19" x14ac:dyDescent="0.25">
      <c r="A24" s="3" t="s">
        <v>7</v>
      </c>
      <c r="B24" t="s">
        <v>279</v>
      </c>
      <c r="E24" t="s">
        <v>41</v>
      </c>
      <c r="G24" s="49">
        <v>1.7824074074074072E-3</v>
      </c>
      <c r="I24" s="5">
        <v>2</v>
      </c>
      <c r="K24" s="3" t="s">
        <v>7</v>
      </c>
      <c r="L24" t="s">
        <v>284</v>
      </c>
      <c r="O24" t="s">
        <v>41</v>
      </c>
      <c r="Q24" s="2" t="s">
        <v>289</v>
      </c>
      <c r="S24" s="5">
        <v>2</v>
      </c>
    </row>
    <row r="25" spans="1:19" x14ac:dyDescent="0.25">
      <c r="A25" s="3" t="s">
        <v>8</v>
      </c>
      <c r="B25" t="s">
        <v>280</v>
      </c>
      <c r="E25" t="s">
        <v>260</v>
      </c>
      <c r="G25" s="49">
        <v>1.8287037037037037E-3</v>
      </c>
      <c r="I25" s="5">
        <v>1</v>
      </c>
      <c r="K25" s="3" t="s">
        <v>8</v>
      </c>
      <c r="L25" t="s">
        <v>285</v>
      </c>
      <c r="O25" t="s">
        <v>38</v>
      </c>
      <c r="Q25" s="2" t="s">
        <v>290</v>
      </c>
      <c r="S25" s="5">
        <v>1</v>
      </c>
    </row>
    <row r="26" spans="1:19" x14ac:dyDescent="0.25">
      <c r="A26" s="3" t="s">
        <v>16</v>
      </c>
      <c r="B26" t="s">
        <v>281</v>
      </c>
      <c r="E26" t="s">
        <v>261</v>
      </c>
      <c r="G26" s="49">
        <v>1.7847222222222225E-3</v>
      </c>
      <c r="I26" s="5" t="s">
        <v>265</v>
      </c>
      <c r="K26" s="3" t="s">
        <v>16</v>
      </c>
      <c r="L26" t="s">
        <v>286</v>
      </c>
      <c r="O26" t="s">
        <v>261</v>
      </c>
    </row>
    <row r="29" spans="1:19" s="7" customFormat="1" x14ac:dyDescent="0.25">
      <c r="A29" s="27"/>
      <c r="B29" s="7" t="s">
        <v>20</v>
      </c>
      <c r="E29" s="7" t="s">
        <v>11</v>
      </c>
      <c r="G29" s="28" t="s">
        <v>19</v>
      </c>
      <c r="I29" s="6" t="s">
        <v>13</v>
      </c>
      <c r="K29" s="27"/>
      <c r="L29" s="7" t="s">
        <v>18</v>
      </c>
      <c r="O29" s="7" t="s">
        <v>11</v>
      </c>
      <c r="Q29" s="29" t="s">
        <v>19</v>
      </c>
      <c r="S29" s="6" t="s">
        <v>13</v>
      </c>
    </row>
    <row r="31" spans="1:19" x14ac:dyDescent="0.25">
      <c r="A31" s="3" t="s">
        <v>6</v>
      </c>
      <c r="B31" t="s">
        <v>291</v>
      </c>
      <c r="E31" t="s">
        <v>41</v>
      </c>
      <c r="G31" s="1">
        <v>163</v>
      </c>
      <c r="I31" s="5">
        <v>4</v>
      </c>
      <c r="K31" s="3" t="s">
        <v>6</v>
      </c>
      <c r="L31" t="s">
        <v>296</v>
      </c>
      <c r="O31" t="s">
        <v>260</v>
      </c>
      <c r="Q31" s="2" t="s">
        <v>302</v>
      </c>
      <c r="S31" s="5">
        <v>4</v>
      </c>
    </row>
    <row r="32" spans="1:19" x14ac:dyDescent="0.25">
      <c r="A32" s="3" t="s">
        <v>5</v>
      </c>
      <c r="B32" t="s">
        <v>292</v>
      </c>
      <c r="E32" t="s">
        <v>260</v>
      </c>
      <c r="G32" s="1">
        <v>155</v>
      </c>
      <c r="I32" s="5">
        <v>3</v>
      </c>
      <c r="K32" s="3" t="s">
        <v>5</v>
      </c>
      <c r="L32" t="s">
        <v>297</v>
      </c>
      <c r="O32" t="s">
        <v>38</v>
      </c>
      <c r="Q32" s="2" t="s">
        <v>303</v>
      </c>
      <c r="S32" s="5">
        <v>3</v>
      </c>
    </row>
    <row r="33" spans="1:20" x14ac:dyDescent="0.25">
      <c r="A33" s="3" t="s">
        <v>7</v>
      </c>
      <c r="B33" t="s">
        <v>293</v>
      </c>
      <c r="E33" t="s">
        <v>74</v>
      </c>
      <c r="G33" s="1">
        <v>150</v>
      </c>
      <c r="I33" s="5">
        <v>2</v>
      </c>
      <c r="K33" s="3" t="s">
        <v>7</v>
      </c>
      <c r="L33" t="s">
        <v>298</v>
      </c>
      <c r="O33" t="s">
        <v>74</v>
      </c>
      <c r="Q33" s="2" t="s">
        <v>304</v>
      </c>
      <c r="S33" s="5">
        <v>2</v>
      </c>
    </row>
    <row r="34" spans="1:20" x14ac:dyDescent="0.25">
      <c r="A34" s="3" t="s">
        <v>8</v>
      </c>
      <c r="B34" t="s">
        <v>294</v>
      </c>
      <c r="E34" t="s">
        <v>38</v>
      </c>
      <c r="G34" s="1">
        <v>135</v>
      </c>
      <c r="I34" s="5">
        <v>1</v>
      </c>
      <c r="K34" s="3" t="s">
        <v>8</v>
      </c>
      <c r="L34" t="s">
        <v>299</v>
      </c>
      <c r="O34" t="s">
        <v>41</v>
      </c>
      <c r="Q34" s="2" t="s">
        <v>305</v>
      </c>
      <c r="S34" s="5">
        <v>1</v>
      </c>
    </row>
    <row r="35" spans="1:20" x14ac:dyDescent="0.25">
      <c r="A35" s="3" t="s">
        <v>16</v>
      </c>
      <c r="B35" t="s">
        <v>295</v>
      </c>
      <c r="E35" t="s">
        <v>261</v>
      </c>
      <c r="G35" s="1">
        <v>160</v>
      </c>
      <c r="I35" s="5" t="s">
        <v>265</v>
      </c>
      <c r="K35" s="3" t="s">
        <v>16</v>
      </c>
      <c r="L35" t="s">
        <v>300</v>
      </c>
      <c r="O35" t="s">
        <v>301</v>
      </c>
      <c r="Q35" s="2" t="s">
        <v>305</v>
      </c>
      <c r="S35" s="5" t="s">
        <v>265</v>
      </c>
    </row>
    <row r="38" spans="1:20" s="7" customFormat="1" x14ac:dyDescent="0.25">
      <c r="A38" s="27"/>
      <c r="B38" s="7" t="s">
        <v>22</v>
      </c>
      <c r="E38" s="7" t="s">
        <v>11</v>
      </c>
      <c r="G38" s="28" t="s">
        <v>19</v>
      </c>
      <c r="I38" s="6" t="s">
        <v>13</v>
      </c>
      <c r="K38" s="27"/>
      <c r="L38" s="7" t="s">
        <v>23</v>
      </c>
      <c r="M38" s="7" t="s">
        <v>24</v>
      </c>
      <c r="Q38" s="29"/>
      <c r="S38" s="28" t="s">
        <v>19</v>
      </c>
      <c r="T38" s="6" t="s">
        <v>13</v>
      </c>
    </row>
    <row r="40" spans="1:20" x14ac:dyDescent="0.25">
      <c r="A40" s="3" t="s">
        <v>6</v>
      </c>
      <c r="B40" t="s">
        <v>306</v>
      </c>
      <c r="E40" t="s">
        <v>260</v>
      </c>
      <c r="G40" s="2" t="s">
        <v>311</v>
      </c>
      <c r="I40" s="5">
        <v>4</v>
      </c>
      <c r="K40" s="3" t="s">
        <v>6</v>
      </c>
      <c r="L40" t="s">
        <v>314</v>
      </c>
      <c r="S40" s="59">
        <v>1.5104166666666666E-3</v>
      </c>
      <c r="T40" s="4"/>
    </row>
    <row r="41" spans="1:20" x14ac:dyDescent="0.25">
      <c r="A41" s="3" t="s">
        <v>5</v>
      </c>
      <c r="B41" t="s">
        <v>307</v>
      </c>
      <c r="E41" t="s">
        <v>41</v>
      </c>
      <c r="G41" s="2" t="s">
        <v>312</v>
      </c>
      <c r="I41" s="5">
        <v>3</v>
      </c>
      <c r="K41" s="3" t="s">
        <v>5</v>
      </c>
      <c r="L41" t="s">
        <v>315</v>
      </c>
      <c r="S41" s="59">
        <v>1.5925925925925927E-3</v>
      </c>
      <c r="T41" s="4"/>
    </row>
    <row r="42" spans="1:20" x14ac:dyDescent="0.25">
      <c r="A42" s="3" t="s">
        <v>7</v>
      </c>
      <c r="B42" t="s">
        <v>308</v>
      </c>
      <c r="E42" t="s">
        <v>38</v>
      </c>
      <c r="G42" s="2" t="s">
        <v>313</v>
      </c>
      <c r="I42" s="5">
        <v>2</v>
      </c>
      <c r="K42" s="3" t="s">
        <v>7</v>
      </c>
      <c r="L42" t="s">
        <v>316</v>
      </c>
      <c r="S42" s="59">
        <v>1.7222222222222222E-3</v>
      </c>
      <c r="T42" s="4"/>
    </row>
    <row r="43" spans="1:20" x14ac:dyDescent="0.25">
      <c r="A43" s="3" t="s">
        <v>8</v>
      </c>
      <c r="B43" t="s">
        <v>309</v>
      </c>
      <c r="E43" t="s">
        <v>74</v>
      </c>
      <c r="G43" s="2">
        <v>10.14</v>
      </c>
      <c r="I43" s="5">
        <v>1</v>
      </c>
      <c r="K43" s="3" t="s">
        <v>8</v>
      </c>
      <c r="L43" t="s">
        <v>317</v>
      </c>
      <c r="S43" s="59">
        <v>1.6932870370370372E-3</v>
      </c>
    </row>
    <row r="44" spans="1:20" x14ac:dyDescent="0.25">
      <c r="A44" s="3" t="s">
        <v>16</v>
      </c>
      <c r="B44" t="s">
        <v>310</v>
      </c>
      <c r="E44" t="s">
        <v>301</v>
      </c>
      <c r="G44" s="2">
        <v>8.69</v>
      </c>
      <c r="I44" s="5" t="s">
        <v>265</v>
      </c>
    </row>
    <row r="46" spans="1:20" x14ac:dyDescent="0.25">
      <c r="B46" s="7" t="s">
        <v>25</v>
      </c>
    </row>
    <row r="47" spans="1:20" x14ac:dyDescent="0.25">
      <c r="E47" s="10">
        <v>100</v>
      </c>
      <c r="F47" s="11"/>
      <c r="G47" s="16">
        <v>400</v>
      </c>
      <c r="H47" s="11"/>
      <c r="I47" s="19">
        <v>800</v>
      </c>
      <c r="J47" s="19">
        <v>1500</v>
      </c>
      <c r="K47" s="22" t="s">
        <v>29</v>
      </c>
      <c r="L47" s="19" t="s">
        <v>30</v>
      </c>
      <c r="M47" s="22" t="s">
        <v>32</v>
      </c>
      <c r="N47" s="10"/>
      <c r="O47" s="11" t="s">
        <v>33</v>
      </c>
    </row>
    <row r="48" spans="1:20" x14ac:dyDescent="0.25">
      <c r="A48" s="27" t="s">
        <v>6</v>
      </c>
      <c r="B48" s="7" t="s">
        <v>38</v>
      </c>
      <c r="E48" s="12">
        <v>3</v>
      </c>
      <c r="F48" s="13"/>
      <c r="G48" s="17">
        <v>4</v>
      </c>
      <c r="H48" s="13"/>
      <c r="I48" s="20">
        <v>3</v>
      </c>
      <c r="J48" s="23">
        <v>1</v>
      </c>
      <c r="K48" s="20">
        <v>3</v>
      </c>
      <c r="L48" s="23">
        <v>1</v>
      </c>
      <c r="M48" s="23">
        <v>2</v>
      </c>
      <c r="N48" s="12"/>
      <c r="O48" s="13">
        <v>8</v>
      </c>
      <c r="P48" s="8"/>
      <c r="Q48" s="25">
        <v>25</v>
      </c>
    </row>
    <row r="49" spans="1:19" x14ac:dyDescent="0.25">
      <c r="A49" s="27" t="s">
        <v>5</v>
      </c>
      <c r="B49" s="7" t="s">
        <v>74</v>
      </c>
      <c r="E49" s="12">
        <v>2</v>
      </c>
      <c r="F49" s="13"/>
      <c r="G49" s="17">
        <v>3</v>
      </c>
      <c r="H49" s="13"/>
      <c r="I49" s="20">
        <v>4</v>
      </c>
      <c r="J49" s="23">
        <v>4</v>
      </c>
      <c r="K49" s="20">
        <v>2</v>
      </c>
      <c r="L49" s="23">
        <v>2</v>
      </c>
      <c r="M49" s="23">
        <v>1</v>
      </c>
      <c r="N49" s="12"/>
      <c r="O49" s="13">
        <v>6</v>
      </c>
      <c r="P49" s="8"/>
      <c r="Q49" s="25">
        <v>24</v>
      </c>
    </row>
    <row r="50" spans="1:19" x14ac:dyDescent="0.25">
      <c r="A50" s="27" t="s">
        <v>7</v>
      </c>
      <c r="B50" s="7" t="s">
        <v>41</v>
      </c>
      <c r="E50" s="12">
        <v>4</v>
      </c>
      <c r="F50" s="13"/>
      <c r="G50" s="17">
        <v>1</v>
      </c>
      <c r="H50" s="13"/>
      <c r="I50" s="20">
        <v>2</v>
      </c>
      <c r="J50" s="23">
        <v>2</v>
      </c>
      <c r="K50" s="20">
        <v>1</v>
      </c>
      <c r="L50" s="23">
        <v>4</v>
      </c>
      <c r="M50" s="23">
        <v>3</v>
      </c>
      <c r="N50" s="12"/>
      <c r="O50" s="13">
        <v>4</v>
      </c>
      <c r="P50" s="8"/>
      <c r="Q50" s="25">
        <v>21</v>
      </c>
    </row>
    <row r="51" spans="1:19" x14ac:dyDescent="0.25">
      <c r="A51" s="3" t="s">
        <v>8</v>
      </c>
      <c r="B51" s="7" t="s">
        <v>260</v>
      </c>
      <c r="E51" s="60">
        <v>1</v>
      </c>
      <c r="G51" s="61">
        <v>2</v>
      </c>
      <c r="I51" s="5">
        <v>1</v>
      </c>
      <c r="J51" s="60">
        <v>3</v>
      </c>
      <c r="K51" s="5">
        <v>4</v>
      </c>
      <c r="L51" s="60">
        <v>3</v>
      </c>
      <c r="M51" s="60">
        <v>4</v>
      </c>
      <c r="O51" s="60">
        <v>2</v>
      </c>
      <c r="Q51" s="63" t="s">
        <v>318</v>
      </c>
    </row>
    <row r="55" spans="1:19" x14ac:dyDescent="0.25">
      <c r="B55" s="7" t="s">
        <v>37</v>
      </c>
      <c r="C55" s="7"/>
      <c r="D55" s="7" t="s">
        <v>77</v>
      </c>
      <c r="E55" s="7"/>
    </row>
    <row r="58" spans="1:19" x14ac:dyDescent="0.25">
      <c r="B58" s="7" t="s">
        <v>3</v>
      </c>
      <c r="C58" s="7"/>
      <c r="D58" s="7"/>
      <c r="E58" s="7" t="s">
        <v>11</v>
      </c>
      <c r="F58" s="7"/>
      <c r="G58" s="28" t="s">
        <v>12</v>
      </c>
      <c r="H58" s="7"/>
      <c r="I58" s="6" t="s">
        <v>13</v>
      </c>
      <c r="K58" s="27"/>
      <c r="L58" s="7" t="s">
        <v>40</v>
      </c>
      <c r="M58" s="7"/>
      <c r="N58" s="7"/>
      <c r="O58" s="7" t="s">
        <v>11</v>
      </c>
      <c r="P58" s="7"/>
      <c r="Q58" s="29" t="s">
        <v>12</v>
      </c>
      <c r="R58" s="7"/>
      <c r="S58" s="6" t="s">
        <v>13</v>
      </c>
    </row>
    <row r="60" spans="1:19" x14ac:dyDescent="0.25">
      <c r="A60" s="3" t="s">
        <v>6</v>
      </c>
      <c r="B60" t="s">
        <v>319</v>
      </c>
      <c r="E60" t="s">
        <v>260</v>
      </c>
      <c r="G60" s="64" t="s">
        <v>322</v>
      </c>
      <c r="I60" s="5">
        <v>3</v>
      </c>
      <c r="K60" s="3" t="s">
        <v>6</v>
      </c>
      <c r="L60" t="s">
        <v>323</v>
      </c>
      <c r="O60" t="s">
        <v>74</v>
      </c>
      <c r="Q60" s="2" t="s">
        <v>326</v>
      </c>
      <c r="S60" s="5">
        <v>3</v>
      </c>
    </row>
    <row r="61" spans="1:19" x14ac:dyDescent="0.25">
      <c r="A61" s="3" t="s">
        <v>5</v>
      </c>
      <c r="B61" t="s">
        <v>320</v>
      </c>
      <c r="E61" t="s">
        <v>41</v>
      </c>
      <c r="G61" s="62">
        <v>12.6</v>
      </c>
      <c r="I61" s="5">
        <v>2</v>
      </c>
      <c r="K61" s="3" t="s">
        <v>5</v>
      </c>
      <c r="L61" t="s">
        <v>325</v>
      </c>
      <c r="O61" t="s">
        <v>41</v>
      </c>
      <c r="Q61" s="2" t="s">
        <v>327</v>
      </c>
      <c r="S61" s="5">
        <v>2</v>
      </c>
    </row>
    <row r="62" spans="1:19" x14ac:dyDescent="0.25">
      <c r="A62" s="3" t="s">
        <v>7</v>
      </c>
      <c r="B62" t="s">
        <v>321</v>
      </c>
      <c r="E62" t="s">
        <v>74</v>
      </c>
      <c r="G62" s="62">
        <v>14.6</v>
      </c>
      <c r="I62" s="5">
        <v>1</v>
      </c>
      <c r="K62" s="3" t="s">
        <v>7</v>
      </c>
      <c r="L62" t="s">
        <v>324</v>
      </c>
      <c r="O62" t="s">
        <v>260</v>
      </c>
      <c r="Q62" s="2" t="s">
        <v>328</v>
      </c>
      <c r="S62" s="5">
        <v>1</v>
      </c>
    </row>
    <row r="64" spans="1:19" x14ac:dyDescent="0.25">
      <c r="A64" s="27"/>
      <c r="B64" s="7" t="s">
        <v>35</v>
      </c>
      <c r="C64" s="7"/>
      <c r="D64" s="7"/>
      <c r="E64" s="7" t="s">
        <v>11</v>
      </c>
      <c r="F64" s="7"/>
      <c r="G64" s="29" t="s">
        <v>12</v>
      </c>
      <c r="H64" s="7"/>
      <c r="I64" s="6" t="s">
        <v>13</v>
      </c>
      <c r="K64" s="27"/>
      <c r="L64" s="7" t="s">
        <v>39</v>
      </c>
      <c r="M64" s="7"/>
      <c r="N64" s="7"/>
      <c r="O64" s="7" t="s">
        <v>11</v>
      </c>
      <c r="P64" s="7"/>
      <c r="Q64" s="29" t="s">
        <v>12</v>
      </c>
      <c r="R64" s="7"/>
      <c r="S64" s="6" t="s">
        <v>13</v>
      </c>
    </row>
    <row r="65" spans="1:20" x14ac:dyDescent="0.25">
      <c r="G65" s="2"/>
    </row>
    <row r="66" spans="1:20" x14ac:dyDescent="0.25">
      <c r="A66" s="3" t="s">
        <v>6</v>
      </c>
      <c r="B66" t="s">
        <v>329</v>
      </c>
      <c r="E66" t="s">
        <v>41</v>
      </c>
      <c r="G66" s="64" t="s">
        <v>332</v>
      </c>
      <c r="I66" s="5">
        <v>3</v>
      </c>
      <c r="K66" s="3" t="s">
        <v>6</v>
      </c>
      <c r="L66" t="s">
        <v>333</v>
      </c>
      <c r="O66" t="s">
        <v>41</v>
      </c>
      <c r="Q66" s="2" t="s">
        <v>336</v>
      </c>
      <c r="S66" s="5">
        <v>3</v>
      </c>
    </row>
    <row r="67" spans="1:20" x14ac:dyDescent="0.25">
      <c r="A67" s="3" t="s">
        <v>5</v>
      </c>
      <c r="B67" t="s">
        <v>330</v>
      </c>
      <c r="E67" t="s">
        <v>260</v>
      </c>
      <c r="G67" s="65">
        <v>4.0879629629629625E-3</v>
      </c>
      <c r="I67" s="5">
        <v>2</v>
      </c>
      <c r="K67" s="3" t="s">
        <v>5</v>
      </c>
      <c r="L67" t="s">
        <v>334</v>
      </c>
      <c r="O67" t="s">
        <v>260</v>
      </c>
      <c r="Q67" s="2" t="s">
        <v>337</v>
      </c>
      <c r="S67" s="5">
        <v>2</v>
      </c>
    </row>
    <row r="68" spans="1:20" x14ac:dyDescent="0.25">
      <c r="A68" s="3" t="s">
        <v>7</v>
      </c>
      <c r="B68" t="s">
        <v>331</v>
      </c>
      <c r="E68" t="s">
        <v>74</v>
      </c>
      <c r="G68" s="65">
        <v>2.5578703703703705E-3</v>
      </c>
      <c r="I68" s="5">
        <v>1</v>
      </c>
      <c r="K68" s="3" t="s">
        <v>7</v>
      </c>
      <c r="L68" t="s">
        <v>335</v>
      </c>
      <c r="O68" t="s">
        <v>74</v>
      </c>
      <c r="Q68" s="2" t="s">
        <v>338</v>
      </c>
      <c r="S68" s="5">
        <v>1</v>
      </c>
    </row>
    <row r="70" spans="1:20" x14ac:dyDescent="0.25">
      <c r="A70" s="27"/>
      <c r="B70" s="7" t="s">
        <v>20</v>
      </c>
      <c r="C70" s="7"/>
      <c r="D70" s="7"/>
      <c r="E70" s="7" t="s">
        <v>11</v>
      </c>
      <c r="F70" s="7"/>
      <c r="G70" s="28" t="s">
        <v>19</v>
      </c>
      <c r="H70" s="7"/>
      <c r="I70" s="6" t="s">
        <v>13</v>
      </c>
      <c r="K70" s="27"/>
      <c r="L70" s="7" t="s">
        <v>18</v>
      </c>
      <c r="M70" s="7"/>
      <c r="N70" s="7"/>
      <c r="O70" s="7" t="s">
        <v>11</v>
      </c>
      <c r="P70" s="7"/>
      <c r="Q70" s="28" t="s">
        <v>19</v>
      </c>
      <c r="R70" s="7"/>
      <c r="S70" s="6" t="s">
        <v>13</v>
      </c>
    </row>
    <row r="71" spans="1:20" x14ac:dyDescent="0.25">
      <c r="G71" s="2"/>
    </row>
    <row r="72" spans="1:20" x14ac:dyDescent="0.25">
      <c r="A72" s="3" t="s">
        <v>6</v>
      </c>
      <c r="B72" t="s">
        <v>339</v>
      </c>
      <c r="E72" t="s">
        <v>41</v>
      </c>
      <c r="G72" s="2" t="s">
        <v>342</v>
      </c>
      <c r="I72" s="5">
        <v>3</v>
      </c>
      <c r="K72" s="3" t="s">
        <v>6</v>
      </c>
      <c r="L72" t="s">
        <v>344</v>
      </c>
      <c r="O72" t="s">
        <v>41</v>
      </c>
      <c r="Q72" s="2" t="s">
        <v>347</v>
      </c>
      <c r="S72" s="5">
        <v>3</v>
      </c>
    </row>
    <row r="73" spans="1:20" x14ac:dyDescent="0.25">
      <c r="A73" s="3" t="s">
        <v>5</v>
      </c>
      <c r="B73" t="s">
        <v>340</v>
      </c>
      <c r="E73" t="s">
        <v>260</v>
      </c>
      <c r="G73" s="2" t="s">
        <v>343</v>
      </c>
      <c r="I73" s="5">
        <v>2</v>
      </c>
      <c r="K73" s="3" t="s">
        <v>5</v>
      </c>
      <c r="L73" t="s">
        <v>345</v>
      </c>
      <c r="O73" t="s">
        <v>74</v>
      </c>
      <c r="Q73" s="2" t="s">
        <v>348</v>
      </c>
      <c r="S73" s="5">
        <v>2</v>
      </c>
    </row>
    <row r="74" spans="1:20" x14ac:dyDescent="0.25">
      <c r="A74" s="3" t="s">
        <v>7</v>
      </c>
      <c r="B74" t="s">
        <v>341</v>
      </c>
      <c r="E74" t="s">
        <v>74</v>
      </c>
      <c r="G74" s="1">
        <v>110</v>
      </c>
      <c r="I74" s="5">
        <v>1</v>
      </c>
      <c r="K74" s="3" t="s">
        <v>7</v>
      </c>
      <c r="L74" t="s">
        <v>346</v>
      </c>
      <c r="O74" t="s">
        <v>260</v>
      </c>
      <c r="Q74" s="2" t="s">
        <v>349</v>
      </c>
      <c r="S74" s="5">
        <v>1</v>
      </c>
    </row>
    <row r="77" spans="1:20" x14ac:dyDescent="0.25">
      <c r="A77" s="27"/>
      <c r="B77" s="7" t="s">
        <v>72</v>
      </c>
      <c r="C77" s="7"/>
      <c r="D77" s="7"/>
      <c r="E77" s="7" t="s">
        <v>11</v>
      </c>
      <c r="F77" s="7"/>
      <c r="G77" s="28" t="s">
        <v>19</v>
      </c>
      <c r="H77" s="7"/>
      <c r="I77" s="6" t="s">
        <v>13</v>
      </c>
      <c r="L77" s="7" t="s">
        <v>23</v>
      </c>
      <c r="M77" s="7" t="s">
        <v>24</v>
      </c>
      <c r="N77" s="7"/>
      <c r="O77" s="7"/>
      <c r="P77" s="7"/>
      <c r="Q77" s="29"/>
      <c r="R77" s="7"/>
      <c r="S77" s="28" t="s">
        <v>19</v>
      </c>
      <c r="T77" s="6" t="s">
        <v>13</v>
      </c>
    </row>
    <row r="78" spans="1:20" x14ac:dyDescent="0.25">
      <c r="G78" s="2"/>
    </row>
    <row r="79" spans="1:20" x14ac:dyDescent="0.25">
      <c r="A79" s="3" t="s">
        <v>6</v>
      </c>
      <c r="B79" t="s">
        <v>350</v>
      </c>
      <c r="E79" t="s">
        <v>41</v>
      </c>
      <c r="G79" s="2" t="s">
        <v>353</v>
      </c>
      <c r="I79" s="5">
        <v>3</v>
      </c>
      <c r="K79" s="3" t="s">
        <v>6</v>
      </c>
      <c r="L79" t="s">
        <v>355</v>
      </c>
      <c r="S79" s="2" t="s">
        <v>356</v>
      </c>
      <c r="T79">
        <v>3</v>
      </c>
    </row>
    <row r="80" spans="1:20" x14ac:dyDescent="0.25">
      <c r="A80" s="3" t="s">
        <v>5</v>
      </c>
      <c r="B80" t="s">
        <v>351</v>
      </c>
      <c r="E80" t="s">
        <v>260</v>
      </c>
      <c r="G80" s="2" t="s">
        <v>354</v>
      </c>
      <c r="I80" s="5">
        <v>2</v>
      </c>
      <c r="K80" s="3" t="s">
        <v>5</v>
      </c>
      <c r="L80" t="s">
        <v>357</v>
      </c>
      <c r="S80" s="59">
        <v>1.9293981481481482E-3</v>
      </c>
      <c r="T80">
        <v>2</v>
      </c>
    </row>
    <row r="81" spans="1:20" x14ac:dyDescent="0.25">
      <c r="A81" s="3" t="s">
        <v>7</v>
      </c>
      <c r="B81" t="s">
        <v>352</v>
      </c>
      <c r="E81" t="s">
        <v>74</v>
      </c>
      <c r="G81" s="2">
        <v>5.34</v>
      </c>
      <c r="I81" s="5">
        <v>1</v>
      </c>
      <c r="K81" s="3" t="s">
        <v>7</v>
      </c>
      <c r="L81" t="s">
        <v>358</v>
      </c>
      <c r="S81" s="59">
        <v>2.0821759259259257E-3</v>
      </c>
      <c r="T81">
        <v>1</v>
      </c>
    </row>
    <row r="83" spans="1:20" x14ac:dyDescent="0.25">
      <c r="B83" s="7" t="s">
        <v>25</v>
      </c>
    </row>
    <row r="84" spans="1:20" x14ac:dyDescent="0.25">
      <c r="E84" s="10">
        <v>100</v>
      </c>
      <c r="F84" s="11"/>
      <c r="G84" s="16">
        <v>400</v>
      </c>
      <c r="H84" s="11"/>
      <c r="I84" s="19">
        <v>800</v>
      </c>
      <c r="J84" s="19">
        <v>1500</v>
      </c>
      <c r="K84" s="22" t="s">
        <v>29</v>
      </c>
      <c r="L84" s="19" t="s">
        <v>30</v>
      </c>
      <c r="M84" s="22" t="s">
        <v>32</v>
      </c>
      <c r="N84" s="10"/>
      <c r="O84" s="11" t="s">
        <v>33</v>
      </c>
      <c r="Q84" s="2" t="s">
        <v>153</v>
      </c>
    </row>
    <row r="85" spans="1:20" x14ac:dyDescent="0.25">
      <c r="A85" s="51" t="s">
        <v>6</v>
      </c>
      <c r="B85" s="7" t="s">
        <v>75</v>
      </c>
      <c r="E85" s="12">
        <v>2</v>
      </c>
      <c r="F85" s="13"/>
      <c r="G85" s="17">
        <v>2</v>
      </c>
      <c r="H85" s="13"/>
      <c r="I85" s="20">
        <v>3</v>
      </c>
      <c r="J85" s="23">
        <v>3</v>
      </c>
      <c r="K85" s="20">
        <v>3</v>
      </c>
      <c r="L85" s="23">
        <v>3</v>
      </c>
      <c r="M85" s="23">
        <v>3</v>
      </c>
      <c r="N85" s="12"/>
      <c r="O85" s="13">
        <v>6</v>
      </c>
      <c r="P85" s="8"/>
      <c r="Q85" s="68">
        <v>25</v>
      </c>
    </row>
    <row r="86" spans="1:20" x14ac:dyDescent="0.25">
      <c r="A86" s="66" t="s">
        <v>5</v>
      </c>
      <c r="B86" s="7" t="s">
        <v>359</v>
      </c>
      <c r="E86" s="4">
        <v>3</v>
      </c>
      <c r="F86" s="4"/>
      <c r="G86" s="67">
        <v>1</v>
      </c>
      <c r="H86" s="4"/>
      <c r="I86" s="5">
        <v>2</v>
      </c>
      <c r="J86" s="4">
        <v>2</v>
      </c>
      <c r="K86" s="5">
        <v>1</v>
      </c>
      <c r="L86" s="4">
        <v>2</v>
      </c>
      <c r="M86" s="4">
        <v>2</v>
      </c>
      <c r="N86" s="4"/>
      <c r="O86" s="4">
        <v>2</v>
      </c>
      <c r="P86" s="4"/>
      <c r="Q86" s="64" t="s">
        <v>131</v>
      </c>
    </row>
    <row r="87" spans="1:20" x14ac:dyDescent="0.25">
      <c r="A87" s="66" t="s">
        <v>7</v>
      </c>
      <c r="B87" s="7" t="s">
        <v>76</v>
      </c>
      <c r="E87" s="4">
        <v>1</v>
      </c>
      <c r="F87" s="4"/>
      <c r="G87" s="61">
        <v>3</v>
      </c>
      <c r="H87" s="4"/>
      <c r="I87" s="5">
        <v>1</v>
      </c>
      <c r="J87" s="4">
        <v>1</v>
      </c>
      <c r="K87" s="5">
        <v>2</v>
      </c>
      <c r="L87" s="4">
        <v>1</v>
      </c>
      <c r="M87" s="4">
        <v>1</v>
      </c>
      <c r="N87" s="4"/>
      <c r="O87" s="4">
        <v>4</v>
      </c>
      <c r="P87" s="4"/>
      <c r="Q87" s="64" t="s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54"/>
  <sheetViews>
    <sheetView zoomScaleNormal="100" workbookViewId="0">
      <selection activeCell="Q43" sqref="Q43"/>
    </sheetView>
  </sheetViews>
  <sheetFormatPr defaultRowHeight="37.5" customHeight="1" x14ac:dyDescent="0.35"/>
  <cols>
    <col min="1" max="1" width="9.140625" style="30"/>
    <col min="2" max="2" width="12.85546875" style="30" customWidth="1"/>
    <col min="3" max="3" width="51.5703125" style="30" customWidth="1"/>
    <col min="4" max="4" width="35.7109375" style="30" customWidth="1"/>
    <col min="5" max="5" width="21.5703125" style="30" customWidth="1"/>
    <col min="6" max="6" width="12" style="30" customWidth="1"/>
    <col min="7" max="10" width="9.140625" style="30"/>
    <col min="11" max="11" width="33.28515625" style="30" customWidth="1"/>
    <col min="12" max="12" width="12.42578125" style="30" customWidth="1"/>
    <col min="13" max="19" width="12.5703125" style="30" customWidth="1"/>
    <col min="20" max="21" width="16.28515625" style="30" customWidth="1"/>
    <col min="22" max="16384" width="9.140625" style="30"/>
  </cols>
  <sheetData>
    <row r="1" spans="2:21" s="38" customFormat="1" ht="37.5" customHeight="1" x14ac:dyDescent="0.4">
      <c r="B1" s="41" t="s">
        <v>42</v>
      </c>
      <c r="C1" s="39" t="s">
        <v>53</v>
      </c>
      <c r="D1" s="40"/>
      <c r="E1" s="39" t="s">
        <v>43</v>
      </c>
      <c r="L1" s="38" t="s">
        <v>56</v>
      </c>
      <c r="P1" s="38" t="s">
        <v>62</v>
      </c>
    </row>
    <row r="2" spans="2:21" ht="37.5" customHeight="1" thickBot="1" x14ac:dyDescent="0.4"/>
    <row r="3" spans="2:21" ht="37.5" customHeight="1" thickBot="1" x14ac:dyDescent="0.4">
      <c r="B3" s="36" t="s">
        <v>47</v>
      </c>
      <c r="C3" s="34" t="s">
        <v>48</v>
      </c>
      <c r="D3" s="34" t="s">
        <v>44</v>
      </c>
      <c r="E3" s="34" t="s">
        <v>45</v>
      </c>
      <c r="F3" s="37" t="s">
        <v>46</v>
      </c>
      <c r="G3" s="32"/>
      <c r="H3" s="32"/>
      <c r="I3" s="32"/>
      <c r="J3" s="32"/>
      <c r="K3" s="42" t="s">
        <v>57</v>
      </c>
      <c r="L3" s="34" t="s">
        <v>42</v>
      </c>
      <c r="M3" s="34" t="s">
        <v>49</v>
      </c>
      <c r="N3" s="34" t="s">
        <v>50</v>
      </c>
      <c r="O3" s="34" t="s">
        <v>29</v>
      </c>
      <c r="P3" s="34" t="s">
        <v>30</v>
      </c>
      <c r="Q3" s="34" t="s">
        <v>59</v>
      </c>
      <c r="R3" s="34" t="s">
        <v>31</v>
      </c>
      <c r="S3" s="34" t="s">
        <v>58</v>
      </c>
      <c r="T3" s="43" t="s">
        <v>61</v>
      </c>
      <c r="U3" s="44" t="s">
        <v>60</v>
      </c>
    </row>
    <row r="4" spans="2:21" ht="37.5" customHeight="1" x14ac:dyDescent="0.35">
      <c r="B4" s="33"/>
      <c r="C4" s="33"/>
      <c r="D4" s="33"/>
      <c r="E4" s="33"/>
      <c r="F4" s="35"/>
      <c r="G4" s="32"/>
      <c r="H4" s="32"/>
      <c r="I4" s="32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2:21" ht="37.5" customHeight="1" x14ac:dyDescent="0.35">
      <c r="B5" s="31"/>
      <c r="C5" s="31"/>
      <c r="D5" s="31"/>
      <c r="E5" s="31"/>
      <c r="F5" s="31"/>
      <c r="G5" s="32"/>
      <c r="H5" s="32"/>
      <c r="I5" s="32"/>
      <c r="J5" s="32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2:21" ht="37.5" customHeight="1" x14ac:dyDescent="0.35">
      <c r="B6" s="31"/>
      <c r="C6" s="31"/>
      <c r="D6" s="31"/>
      <c r="E6" s="31"/>
      <c r="F6" s="31"/>
      <c r="G6" s="32"/>
      <c r="H6" s="32"/>
      <c r="I6" s="32"/>
      <c r="J6" s="32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2:21" ht="37.5" customHeight="1" x14ac:dyDescent="0.35">
      <c r="B7" s="31"/>
      <c r="C7" s="31"/>
      <c r="D7" s="31"/>
      <c r="E7" s="31"/>
      <c r="F7" s="31"/>
      <c r="G7" s="32"/>
      <c r="H7" s="32"/>
      <c r="I7" s="32"/>
      <c r="J7" s="32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2:21" ht="37.5" customHeight="1" x14ac:dyDescent="0.35">
      <c r="B8" s="31"/>
      <c r="C8" s="31"/>
      <c r="D8" s="31"/>
      <c r="E8" s="31"/>
      <c r="F8" s="31"/>
      <c r="G8" s="32"/>
      <c r="H8" s="32"/>
      <c r="I8" s="32"/>
      <c r="J8" s="32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2:21" ht="37.5" customHeight="1" x14ac:dyDescent="0.35">
      <c r="B9" s="31"/>
      <c r="C9" s="31"/>
      <c r="D9" s="31"/>
      <c r="E9" s="31"/>
      <c r="F9" s="31"/>
      <c r="G9" s="32"/>
      <c r="H9" s="32"/>
      <c r="I9" s="32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2:21" ht="37.5" customHeight="1" x14ac:dyDescent="0.35">
      <c r="B10" s="31"/>
      <c r="C10" s="31"/>
      <c r="D10" s="31"/>
      <c r="E10" s="31"/>
      <c r="F10" s="31"/>
      <c r="G10" s="32"/>
      <c r="H10" s="32"/>
      <c r="I10" s="32"/>
      <c r="J10" s="32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2:21" ht="37.5" customHeight="1" x14ac:dyDescent="0.35">
      <c r="B11" s="31"/>
      <c r="C11" s="31"/>
      <c r="D11" s="31"/>
      <c r="E11" s="31"/>
      <c r="F11" s="31"/>
      <c r="G11" s="32"/>
      <c r="H11" s="32"/>
      <c r="I11" s="32"/>
      <c r="J11" s="32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2:21" ht="37.5" customHeight="1" x14ac:dyDescent="0.35">
      <c r="B12" s="31"/>
      <c r="C12" s="31"/>
      <c r="D12" s="31"/>
      <c r="E12" s="31"/>
      <c r="F12" s="31"/>
      <c r="G12" s="32"/>
      <c r="H12" s="32"/>
      <c r="I12" s="32"/>
      <c r="J12" s="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2:21" ht="37.5" customHeight="1" x14ac:dyDescent="0.35">
      <c r="B13" s="31"/>
      <c r="C13" s="31"/>
      <c r="D13" s="31"/>
      <c r="E13" s="31"/>
      <c r="F13" s="31"/>
      <c r="G13" s="32"/>
      <c r="H13" s="32"/>
      <c r="I13" s="32"/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2:21" ht="37.5" customHeight="1" x14ac:dyDescent="0.35">
      <c r="B14" s="31"/>
      <c r="C14" s="31"/>
      <c r="D14" s="31"/>
      <c r="E14" s="31"/>
      <c r="F14" s="31"/>
      <c r="G14" s="32"/>
      <c r="H14" s="32"/>
      <c r="I14" s="32"/>
      <c r="J14" s="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2:21" ht="37.5" customHeight="1" x14ac:dyDescent="0.35">
      <c r="B15" s="31"/>
      <c r="C15" s="31"/>
      <c r="D15" s="31"/>
      <c r="E15" s="31"/>
      <c r="F15" s="31"/>
      <c r="G15" s="32"/>
      <c r="H15" s="32"/>
      <c r="I15" s="32"/>
      <c r="J15" s="32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2:21" ht="37.5" customHeight="1" x14ac:dyDescent="0.35">
      <c r="B16" s="31"/>
      <c r="C16" s="31"/>
      <c r="D16" s="31"/>
      <c r="E16" s="31"/>
      <c r="F16" s="31"/>
      <c r="G16" s="32"/>
      <c r="H16" s="32"/>
      <c r="I16" s="32"/>
      <c r="J16" s="32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2:21" ht="37.5" customHeight="1" x14ac:dyDescent="0.35">
      <c r="B17" s="31"/>
      <c r="C17" s="31"/>
      <c r="D17" s="31"/>
      <c r="E17" s="31"/>
      <c r="F17" s="31"/>
      <c r="G17" s="32"/>
      <c r="H17" s="32"/>
      <c r="I17" s="32"/>
      <c r="J17" s="32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2:21" ht="37.5" customHeight="1" x14ac:dyDescent="0.35">
      <c r="B18" s="31"/>
      <c r="C18" s="31"/>
      <c r="D18" s="31"/>
      <c r="E18" s="31"/>
      <c r="F18" s="31"/>
      <c r="G18" s="32"/>
      <c r="H18" s="32"/>
      <c r="I18" s="32"/>
      <c r="J18" s="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2:21" ht="37.5" customHeight="1" x14ac:dyDescent="0.4">
      <c r="B19" s="32"/>
      <c r="C19" s="32"/>
      <c r="D19" s="32"/>
      <c r="E19" s="32"/>
      <c r="F19" s="32"/>
      <c r="G19" s="32"/>
      <c r="H19" s="32"/>
      <c r="I19" s="32"/>
      <c r="J19" s="32"/>
      <c r="K19" s="38"/>
      <c r="L19" s="38" t="s">
        <v>56</v>
      </c>
      <c r="M19" s="38"/>
      <c r="N19" s="38"/>
      <c r="O19" s="38"/>
      <c r="P19" s="38" t="s">
        <v>64</v>
      </c>
      <c r="Q19" s="38"/>
      <c r="R19" s="38"/>
      <c r="S19" s="38"/>
      <c r="T19" s="38"/>
      <c r="U19" s="38"/>
    </row>
    <row r="20" spans="2:21" ht="37.5" customHeight="1" thickBot="1" x14ac:dyDescent="0.4">
      <c r="B20" s="32"/>
      <c r="C20" s="32"/>
      <c r="D20" s="32"/>
      <c r="E20" s="32"/>
      <c r="F20" s="32"/>
    </row>
    <row r="21" spans="2:21" ht="37.5" customHeight="1" thickBot="1" x14ac:dyDescent="0.4">
      <c r="B21" s="32"/>
      <c r="C21" s="32"/>
      <c r="D21" s="32"/>
      <c r="E21" s="32"/>
      <c r="F21" s="32"/>
      <c r="K21" s="42" t="s">
        <v>57</v>
      </c>
      <c r="L21" s="34" t="s">
        <v>42</v>
      </c>
      <c r="M21" s="34" t="s">
        <v>51</v>
      </c>
      <c r="N21" s="34" t="s">
        <v>52</v>
      </c>
      <c r="O21" s="34" t="s">
        <v>29</v>
      </c>
      <c r="P21" s="34" t="s">
        <v>30</v>
      </c>
      <c r="Q21" s="34" t="s">
        <v>63</v>
      </c>
      <c r="R21" s="34" t="s">
        <v>31</v>
      </c>
      <c r="S21" s="34" t="s">
        <v>33</v>
      </c>
      <c r="T21" s="43" t="s">
        <v>61</v>
      </c>
      <c r="U21" s="44" t="s">
        <v>60</v>
      </c>
    </row>
    <row r="22" spans="2:21" ht="37.5" customHeight="1" x14ac:dyDescent="0.35">
      <c r="B22" s="32"/>
      <c r="C22" s="32"/>
      <c r="D22" s="32"/>
      <c r="E22" s="32"/>
      <c r="F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2:21" ht="37.5" customHeight="1" x14ac:dyDescent="0.35">
      <c r="B23" s="32"/>
      <c r="C23" s="32"/>
      <c r="D23" s="32"/>
      <c r="E23" s="32"/>
      <c r="F23" s="32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2:21" ht="37.5" customHeight="1" x14ac:dyDescent="0.35">
      <c r="B24" s="32"/>
      <c r="C24" s="32"/>
      <c r="D24" s="32"/>
      <c r="E24" s="32"/>
      <c r="F24" s="32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2:21" ht="37.5" customHeight="1" x14ac:dyDescent="0.35">
      <c r="B25" s="32"/>
      <c r="C25" s="32"/>
      <c r="D25" s="32"/>
      <c r="E25" s="32"/>
      <c r="F25" s="32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2:21" ht="37.5" customHeight="1" x14ac:dyDescent="0.35">
      <c r="B26" s="32"/>
      <c r="C26" s="32"/>
      <c r="D26" s="32"/>
      <c r="E26" s="32"/>
      <c r="F26" s="32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2:21" ht="37.5" customHeight="1" x14ac:dyDescent="0.35">
      <c r="B27" s="32"/>
      <c r="C27" s="32"/>
      <c r="D27" s="32"/>
      <c r="E27" s="32"/>
      <c r="F27" s="32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2:21" ht="37.5" customHeight="1" x14ac:dyDescent="0.35"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2:21" ht="37.5" customHeight="1" x14ac:dyDescent="0.35"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2:21" ht="37.5" customHeight="1" x14ac:dyDescent="0.35"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2:21" ht="37.5" customHeight="1" x14ac:dyDescent="0.35"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2:21" ht="37.5" customHeight="1" x14ac:dyDescent="0.35"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1:21" ht="37.5" customHeight="1" x14ac:dyDescent="0.35"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1:21" ht="37.5" customHeight="1" x14ac:dyDescent="0.35"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1:21" ht="37.5" customHeight="1" x14ac:dyDescent="0.35"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1:21" ht="37.5" customHeight="1" x14ac:dyDescent="0.35"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1:21" ht="37.5" customHeight="1" x14ac:dyDescent="0.4">
      <c r="K37" s="38"/>
      <c r="L37" s="38" t="s">
        <v>56</v>
      </c>
      <c r="M37" s="38"/>
      <c r="N37" s="38"/>
      <c r="O37" s="38"/>
      <c r="P37" s="38" t="s">
        <v>53</v>
      </c>
      <c r="Q37" s="38"/>
      <c r="R37" s="38"/>
      <c r="S37" s="38"/>
      <c r="T37" s="38"/>
      <c r="U37" s="38"/>
    </row>
    <row r="38" spans="11:21" ht="37.5" customHeight="1" thickBot="1" x14ac:dyDescent="0.4"/>
    <row r="39" spans="11:21" ht="37.5" customHeight="1" thickBot="1" x14ac:dyDescent="0.4">
      <c r="K39" s="42" t="s">
        <v>57</v>
      </c>
      <c r="L39" s="34" t="s">
        <v>42</v>
      </c>
      <c r="M39" s="34" t="s">
        <v>55</v>
      </c>
      <c r="N39" s="34" t="s">
        <v>52</v>
      </c>
      <c r="O39" s="34" t="s">
        <v>54</v>
      </c>
      <c r="P39" s="34" t="s">
        <v>29</v>
      </c>
      <c r="Q39" s="34" t="s">
        <v>30</v>
      </c>
      <c r="R39" s="34" t="s">
        <v>63</v>
      </c>
      <c r="S39" s="34" t="s">
        <v>33</v>
      </c>
      <c r="T39" s="43" t="s">
        <v>61</v>
      </c>
      <c r="U39" s="44" t="s">
        <v>60</v>
      </c>
    </row>
    <row r="40" spans="11:21" ht="37.5" customHeight="1" x14ac:dyDescent="0.35"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1:21" ht="37.5" customHeight="1" x14ac:dyDescent="0.35"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1:21" ht="37.5" customHeight="1" x14ac:dyDescent="0.35"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1:21" ht="37.5" customHeight="1" x14ac:dyDescent="0.35"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1:21" ht="37.5" customHeight="1" x14ac:dyDescent="0.35"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1:21" ht="37.5" customHeight="1" x14ac:dyDescent="0.35"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1:21" ht="37.5" customHeight="1" x14ac:dyDescent="0.35"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1:21" ht="37.5" customHeight="1" x14ac:dyDescent="0.35"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1:21" ht="37.5" customHeight="1" x14ac:dyDescent="0.35"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1:21" ht="37.5" customHeight="1" x14ac:dyDescent="0.35"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1:21" ht="37.5" customHeight="1" x14ac:dyDescent="0.35"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1:21" ht="37.5" customHeight="1" x14ac:dyDescent="0.35"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1:21" ht="37.5" customHeight="1" x14ac:dyDescent="0.35"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1:21" ht="37.5" customHeight="1" x14ac:dyDescent="0.35"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1:21" ht="37.5" customHeight="1" x14ac:dyDescent="0.35"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</sheetData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DJEVOJČICE</vt:lpstr>
      <vt:lpstr>DJEČACI</vt:lpstr>
      <vt:lpstr>SREDNJE ŠK</vt:lpstr>
      <vt:lpstr>STARTNE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Office</cp:lastModifiedBy>
  <cp:lastPrinted>2018-04-28T05:35:14Z</cp:lastPrinted>
  <dcterms:created xsi:type="dcterms:W3CDTF">2016-03-31T18:21:47Z</dcterms:created>
  <dcterms:modified xsi:type="dcterms:W3CDTF">2022-04-29T11:14:16Z</dcterms:modified>
</cp:coreProperties>
</file>